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Jhoana.Echavarria\Desktop\"/>
    </mc:Choice>
  </mc:AlternateContent>
  <bookViews>
    <workbookView xWindow="0" yWindow="0" windowWidth="28800" windowHeight="12435"/>
  </bookViews>
  <sheets>
    <sheet name="Consolidado Contratos" sheetId="2" r:id="rId1"/>
  </sheets>
  <definedNames>
    <definedName name="_xlnm._FilterDatabase" localSheetId="0" hidden="1">'Consolidado Contratos'!$A$1:$O$279</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M259" i="2" l="1"/>
  <c r="M279" i="2" l="1"/>
  <c r="L279" i="2"/>
  <c r="L81" i="2"/>
  <c r="M81" i="2"/>
  <c r="M190" i="2"/>
  <c r="M278" i="2" l="1"/>
  <c r="L278" i="2"/>
  <c r="L3" i="2" l="1"/>
  <c r="L4" i="2"/>
  <c r="L5" i="2"/>
  <c r="L6" i="2"/>
  <c r="L7" i="2"/>
  <c r="L8" i="2"/>
  <c r="L9" i="2"/>
  <c r="L10" i="2"/>
  <c r="L11" i="2"/>
  <c r="L12" i="2"/>
  <c r="L13" i="2"/>
  <c r="L14" i="2"/>
  <c r="L15" i="2"/>
  <c r="L16" i="2"/>
  <c r="L17" i="2"/>
  <c r="L18" i="2"/>
  <c r="L19" i="2"/>
  <c r="L20" i="2"/>
  <c r="L21" i="2"/>
  <c r="L22" i="2"/>
  <c r="L23" i="2"/>
  <c r="L24" i="2"/>
  <c r="L25" i="2"/>
  <c r="L26" i="2"/>
  <c r="L27" i="2"/>
  <c r="L28" i="2"/>
  <c r="L29" i="2"/>
  <c r="L30" i="2"/>
  <c r="L31" i="2"/>
  <c r="L32" i="2"/>
  <c r="L33" i="2"/>
  <c r="L34" i="2"/>
  <c r="L35" i="2"/>
  <c r="L36" i="2"/>
  <c r="L37" i="2"/>
  <c r="L38" i="2"/>
  <c r="L39" i="2"/>
  <c r="L40" i="2"/>
  <c r="L41" i="2"/>
  <c r="L42" i="2"/>
  <c r="L43" i="2"/>
  <c r="L44" i="2"/>
  <c r="L45" i="2"/>
  <c r="L46" i="2"/>
  <c r="L47" i="2"/>
  <c r="L48" i="2"/>
  <c r="L49" i="2"/>
  <c r="L50" i="2"/>
  <c r="L51" i="2"/>
  <c r="L52" i="2"/>
  <c r="L53" i="2"/>
  <c r="L54" i="2"/>
  <c r="L55" i="2"/>
  <c r="L56" i="2"/>
  <c r="L57" i="2"/>
  <c r="L58" i="2"/>
  <c r="L59" i="2"/>
  <c r="L60" i="2"/>
  <c r="L61" i="2"/>
  <c r="L62" i="2"/>
  <c r="L63" i="2"/>
  <c r="L64" i="2"/>
  <c r="L65" i="2"/>
  <c r="L66" i="2"/>
  <c r="L67" i="2"/>
  <c r="L68" i="2"/>
  <c r="L69" i="2"/>
  <c r="L70" i="2"/>
  <c r="L71" i="2"/>
  <c r="L72" i="2"/>
  <c r="L73" i="2"/>
  <c r="L74" i="2"/>
  <c r="L75" i="2"/>
  <c r="L76" i="2"/>
  <c r="L77" i="2"/>
  <c r="L78" i="2"/>
  <c r="L79" i="2"/>
  <c r="L82" i="2"/>
  <c r="L83" i="2"/>
  <c r="L84" i="2"/>
  <c r="L85" i="2"/>
  <c r="L86" i="2"/>
  <c r="L87" i="2"/>
  <c r="L88" i="2"/>
  <c r="L89" i="2"/>
  <c r="L90" i="2"/>
  <c r="L91" i="2"/>
  <c r="L92" i="2"/>
  <c r="L93" i="2"/>
  <c r="L94" i="2"/>
  <c r="L95" i="2"/>
  <c r="L96" i="2"/>
  <c r="L97" i="2"/>
  <c r="L98" i="2"/>
  <c r="L99" i="2"/>
  <c r="L100" i="2"/>
  <c r="L101" i="2"/>
  <c r="L102" i="2"/>
  <c r="L103" i="2"/>
  <c r="L104" i="2"/>
  <c r="L105" i="2"/>
  <c r="L106" i="2"/>
  <c r="L107" i="2"/>
  <c r="L108" i="2"/>
  <c r="L109" i="2"/>
  <c r="L110" i="2"/>
  <c r="L111" i="2"/>
  <c r="L112" i="2"/>
  <c r="L113" i="2"/>
  <c r="L114" i="2"/>
  <c r="L115" i="2"/>
  <c r="L116" i="2"/>
  <c r="L117" i="2"/>
  <c r="L118" i="2"/>
  <c r="L119" i="2"/>
  <c r="L120" i="2"/>
  <c r="L121" i="2"/>
  <c r="L122" i="2"/>
  <c r="L123" i="2"/>
  <c r="L124" i="2"/>
  <c r="L125" i="2"/>
  <c r="L126" i="2"/>
  <c r="L127" i="2"/>
  <c r="L128" i="2"/>
  <c r="L129" i="2"/>
  <c r="L130" i="2"/>
  <c r="L131" i="2"/>
  <c r="L132" i="2"/>
  <c r="L133" i="2"/>
  <c r="L134" i="2"/>
  <c r="L135" i="2"/>
  <c r="L136" i="2"/>
  <c r="L137" i="2"/>
  <c r="L138" i="2"/>
  <c r="L139" i="2"/>
  <c r="L140" i="2"/>
  <c r="L141" i="2"/>
  <c r="L142" i="2"/>
  <c r="L143" i="2"/>
  <c r="L144" i="2"/>
  <c r="L145" i="2"/>
  <c r="L146" i="2"/>
  <c r="L147" i="2"/>
  <c r="L148" i="2"/>
  <c r="L149" i="2"/>
  <c r="L150" i="2"/>
  <c r="L151" i="2"/>
  <c r="L152" i="2"/>
  <c r="L153" i="2"/>
  <c r="L154" i="2"/>
  <c r="L155" i="2"/>
  <c r="L156" i="2"/>
  <c r="L157" i="2"/>
  <c r="L158" i="2"/>
  <c r="L159" i="2"/>
  <c r="L160" i="2"/>
  <c r="L161" i="2"/>
  <c r="L162" i="2"/>
  <c r="L163" i="2"/>
  <c r="L164" i="2"/>
  <c r="L165" i="2"/>
  <c r="L166" i="2"/>
  <c r="L167" i="2"/>
  <c r="L168" i="2"/>
  <c r="L169" i="2"/>
  <c r="L170" i="2"/>
  <c r="L171" i="2"/>
  <c r="L172" i="2"/>
  <c r="L173" i="2"/>
  <c r="L174" i="2"/>
  <c r="L175" i="2"/>
  <c r="L176" i="2"/>
  <c r="L177" i="2"/>
  <c r="L178" i="2"/>
  <c r="L179" i="2"/>
  <c r="L180" i="2"/>
  <c r="L181" i="2"/>
  <c r="L182" i="2"/>
  <c r="L183" i="2"/>
  <c r="L184" i="2"/>
  <c r="L185" i="2"/>
  <c r="L186" i="2"/>
  <c r="L187" i="2"/>
  <c r="L188" i="2"/>
  <c r="L189" i="2"/>
  <c r="L191" i="2"/>
  <c r="L192" i="2"/>
  <c r="L193" i="2"/>
  <c r="L194" i="2"/>
  <c r="L195" i="2"/>
  <c r="L196" i="2"/>
  <c r="L197" i="2"/>
  <c r="L198" i="2"/>
  <c r="L199" i="2"/>
  <c r="L200" i="2"/>
  <c r="L201" i="2"/>
  <c r="L202" i="2"/>
  <c r="L203" i="2"/>
  <c r="L204" i="2"/>
  <c r="L205" i="2"/>
  <c r="L206" i="2"/>
  <c r="L207" i="2"/>
  <c r="L208" i="2"/>
  <c r="L209" i="2"/>
  <c r="L210" i="2"/>
  <c r="L211" i="2"/>
  <c r="L212" i="2"/>
  <c r="L213" i="2"/>
  <c r="L214" i="2"/>
  <c r="L215" i="2"/>
  <c r="L216" i="2"/>
  <c r="L217" i="2"/>
  <c r="L218" i="2"/>
  <c r="L219" i="2"/>
  <c r="L220" i="2"/>
  <c r="L221" i="2"/>
  <c r="L222" i="2"/>
  <c r="L223" i="2"/>
  <c r="L224" i="2"/>
  <c r="L225" i="2"/>
  <c r="L226" i="2"/>
  <c r="L227" i="2"/>
  <c r="L228" i="2"/>
  <c r="L229" i="2"/>
  <c r="L230" i="2"/>
  <c r="L231" i="2"/>
  <c r="L232" i="2"/>
  <c r="L233" i="2"/>
  <c r="L234" i="2"/>
  <c r="L235" i="2"/>
  <c r="L236" i="2"/>
  <c r="L237" i="2"/>
  <c r="L238" i="2"/>
  <c r="L239" i="2"/>
  <c r="L240" i="2"/>
  <c r="L241" i="2"/>
  <c r="L242" i="2"/>
  <c r="L243" i="2"/>
  <c r="L244" i="2"/>
  <c r="L245" i="2"/>
  <c r="L246" i="2"/>
  <c r="L247" i="2"/>
  <c r="L248" i="2"/>
  <c r="L249" i="2"/>
  <c r="L250" i="2"/>
  <c r="L251" i="2"/>
  <c r="L252" i="2"/>
  <c r="L253" i="2"/>
  <c r="L254" i="2"/>
  <c r="L255" i="2"/>
  <c r="L256" i="2"/>
  <c r="L257" i="2"/>
  <c r="L258" i="2"/>
  <c r="L259" i="2"/>
  <c r="L260" i="2"/>
  <c r="L261" i="2"/>
  <c r="L262" i="2"/>
  <c r="L263" i="2"/>
  <c r="L264" i="2"/>
  <c r="L265" i="2"/>
  <c r="L266" i="2"/>
  <c r="L269" i="2"/>
  <c r="L270" i="2"/>
  <c r="L271" i="2"/>
  <c r="L272" i="2"/>
  <c r="L273" i="2"/>
  <c r="L274" i="2"/>
  <c r="L275" i="2"/>
  <c r="L276" i="2"/>
  <c r="L277" i="2"/>
  <c r="M3" i="2"/>
  <c r="M4" i="2"/>
  <c r="M5" i="2"/>
  <c r="M6" i="2"/>
  <c r="M7" i="2"/>
  <c r="M8" i="2"/>
  <c r="M9" i="2"/>
  <c r="M10" i="2"/>
  <c r="M11" i="2"/>
  <c r="M12" i="2"/>
  <c r="M13" i="2"/>
  <c r="M14" i="2"/>
  <c r="M15" i="2"/>
  <c r="M16" i="2"/>
  <c r="M17" i="2"/>
  <c r="M18" i="2"/>
  <c r="M19" i="2"/>
  <c r="M20" i="2"/>
  <c r="M21" i="2"/>
  <c r="M22" i="2"/>
  <c r="M23" i="2"/>
  <c r="M24" i="2"/>
  <c r="M25" i="2"/>
  <c r="M26" i="2"/>
  <c r="M27" i="2"/>
  <c r="M28" i="2"/>
  <c r="M29" i="2"/>
  <c r="M30" i="2"/>
  <c r="M31" i="2"/>
  <c r="M32" i="2"/>
  <c r="M33" i="2"/>
  <c r="M34" i="2"/>
  <c r="M35" i="2"/>
  <c r="M36" i="2"/>
  <c r="M37" i="2"/>
  <c r="M38" i="2"/>
  <c r="M39" i="2"/>
  <c r="M40" i="2"/>
  <c r="M41" i="2"/>
  <c r="M42" i="2"/>
  <c r="M43" i="2"/>
  <c r="M44" i="2"/>
  <c r="M45" i="2"/>
  <c r="M46" i="2"/>
  <c r="M47" i="2"/>
  <c r="M48" i="2"/>
  <c r="M49" i="2"/>
  <c r="M50" i="2"/>
  <c r="M51" i="2"/>
  <c r="M52" i="2"/>
  <c r="M53" i="2"/>
  <c r="M54" i="2"/>
  <c r="M55" i="2"/>
  <c r="M56" i="2"/>
  <c r="M57" i="2"/>
  <c r="M58" i="2"/>
  <c r="M59" i="2"/>
  <c r="M60" i="2"/>
  <c r="M61" i="2"/>
  <c r="M62" i="2"/>
  <c r="M63" i="2"/>
  <c r="M64" i="2"/>
  <c r="M65" i="2"/>
  <c r="M66" i="2"/>
  <c r="M67" i="2"/>
  <c r="M68" i="2"/>
  <c r="M69" i="2"/>
  <c r="M70" i="2"/>
  <c r="M71" i="2"/>
  <c r="M72" i="2"/>
  <c r="M73" i="2"/>
  <c r="M74" i="2"/>
  <c r="M75" i="2"/>
  <c r="M76" i="2"/>
  <c r="M77" i="2"/>
  <c r="M78" i="2"/>
  <c r="M79" i="2"/>
  <c r="M80" i="2"/>
  <c r="M82" i="2"/>
  <c r="M83" i="2"/>
  <c r="M84" i="2"/>
  <c r="M85" i="2"/>
  <c r="M86" i="2"/>
  <c r="M87" i="2"/>
  <c r="M88" i="2"/>
  <c r="M89" i="2"/>
  <c r="M90" i="2"/>
  <c r="M91" i="2"/>
  <c r="M92" i="2"/>
  <c r="M93" i="2"/>
  <c r="M94" i="2"/>
  <c r="M95" i="2"/>
  <c r="M96" i="2"/>
  <c r="M97" i="2"/>
  <c r="M98" i="2"/>
  <c r="M99" i="2"/>
  <c r="M100" i="2"/>
  <c r="M101" i="2"/>
  <c r="M102" i="2"/>
  <c r="M103" i="2"/>
  <c r="M104" i="2"/>
  <c r="M105" i="2"/>
  <c r="M106" i="2"/>
  <c r="M107" i="2"/>
  <c r="M108" i="2"/>
  <c r="M109" i="2"/>
  <c r="M110" i="2"/>
  <c r="M111" i="2"/>
  <c r="M112" i="2"/>
  <c r="M113" i="2"/>
  <c r="M114" i="2"/>
  <c r="M115" i="2"/>
  <c r="M116" i="2"/>
  <c r="M117" i="2"/>
  <c r="M118" i="2"/>
  <c r="M119" i="2"/>
  <c r="M120" i="2"/>
  <c r="M121" i="2"/>
  <c r="M122" i="2"/>
  <c r="M123" i="2"/>
  <c r="M124" i="2"/>
  <c r="M125" i="2"/>
  <c r="M126" i="2"/>
  <c r="M127" i="2"/>
  <c r="M128" i="2"/>
  <c r="M129" i="2"/>
  <c r="M130" i="2"/>
  <c r="M131" i="2"/>
  <c r="M132" i="2"/>
  <c r="M133" i="2"/>
  <c r="M134" i="2"/>
  <c r="M135" i="2"/>
  <c r="M136" i="2"/>
  <c r="M137" i="2"/>
  <c r="M138" i="2"/>
  <c r="M139" i="2"/>
  <c r="M140" i="2"/>
  <c r="M141" i="2"/>
  <c r="M142" i="2"/>
  <c r="M143" i="2"/>
  <c r="M144" i="2"/>
  <c r="M145" i="2"/>
  <c r="M146" i="2"/>
  <c r="M147" i="2"/>
  <c r="M148" i="2"/>
  <c r="M149" i="2"/>
  <c r="M150" i="2"/>
  <c r="M151" i="2"/>
  <c r="M152" i="2"/>
  <c r="M153" i="2"/>
  <c r="M154" i="2"/>
  <c r="M155" i="2"/>
  <c r="M156" i="2"/>
  <c r="M157" i="2"/>
  <c r="M158" i="2"/>
  <c r="M159" i="2"/>
  <c r="M160" i="2"/>
  <c r="M161" i="2"/>
  <c r="M162" i="2"/>
  <c r="M163" i="2"/>
  <c r="M164" i="2"/>
  <c r="M165" i="2"/>
  <c r="M166" i="2"/>
  <c r="M167" i="2"/>
  <c r="M168" i="2"/>
  <c r="M169" i="2"/>
  <c r="M170" i="2"/>
  <c r="M171" i="2"/>
  <c r="M172" i="2"/>
  <c r="M173" i="2"/>
  <c r="M174" i="2"/>
  <c r="M175" i="2"/>
  <c r="M176" i="2"/>
  <c r="M177" i="2"/>
  <c r="M178" i="2"/>
  <c r="M179" i="2"/>
  <c r="M180" i="2"/>
  <c r="M181" i="2"/>
  <c r="M182" i="2"/>
  <c r="M183" i="2"/>
  <c r="M184" i="2"/>
  <c r="M185" i="2"/>
  <c r="M186" i="2"/>
  <c r="M187" i="2"/>
  <c r="M188" i="2"/>
  <c r="M189" i="2"/>
  <c r="M191" i="2"/>
  <c r="M192" i="2"/>
  <c r="M193" i="2"/>
  <c r="M194" i="2"/>
  <c r="M195" i="2"/>
  <c r="M196" i="2"/>
  <c r="M197" i="2"/>
  <c r="M198" i="2"/>
  <c r="M199" i="2"/>
  <c r="M200" i="2"/>
  <c r="M201" i="2"/>
  <c r="M202" i="2"/>
  <c r="M203" i="2"/>
  <c r="M204" i="2"/>
  <c r="M205" i="2"/>
  <c r="M206" i="2"/>
  <c r="M207" i="2"/>
  <c r="M208" i="2"/>
  <c r="M209" i="2"/>
  <c r="M210" i="2"/>
  <c r="M211" i="2"/>
  <c r="M212" i="2"/>
  <c r="M213" i="2"/>
  <c r="M214" i="2"/>
  <c r="M215" i="2"/>
  <c r="M216" i="2"/>
  <c r="M217" i="2"/>
  <c r="M218" i="2"/>
  <c r="M219" i="2"/>
  <c r="M220" i="2"/>
  <c r="M221" i="2"/>
  <c r="M222" i="2"/>
  <c r="M223" i="2"/>
  <c r="M224" i="2"/>
  <c r="M225" i="2"/>
  <c r="M226" i="2"/>
  <c r="M227" i="2"/>
  <c r="M228" i="2"/>
  <c r="M229" i="2"/>
  <c r="M230" i="2"/>
  <c r="M231" i="2"/>
  <c r="M232" i="2"/>
  <c r="M233" i="2"/>
  <c r="M234" i="2"/>
  <c r="M235" i="2"/>
  <c r="M236" i="2"/>
  <c r="M237" i="2"/>
  <c r="M238" i="2"/>
  <c r="M239" i="2"/>
  <c r="M240" i="2"/>
  <c r="M241" i="2"/>
  <c r="M242" i="2"/>
  <c r="M243" i="2"/>
  <c r="M244" i="2"/>
  <c r="M245" i="2"/>
  <c r="M246" i="2"/>
  <c r="M247" i="2"/>
  <c r="M248" i="2"/>
  <c r="M249" i="2"/>
  <c r="M250" i="2"/>
  <c r="M251" i="2"/>
  <c r="M252" i="2"/>
  <c r="M253" i="2"/>
  <c r="M254" i="2"/>
  <c r="M255" i="2"/>
  <c r="M256" i="2"/>
  <c r="M257" i="2"/>
  <c r="M258" i="2"/>
  <c r="M260" i="2"/>
  <c r="M261" i="2"/>
  <c r="M262" i="2"/>
  <c r="M263" i="2"/>
  <c r="M264" i="2"/>
  <c r="M265" i="2"/>
  <c r="M266" i="2"/>
  <c r="M269" i="2"/>
  <c r="M270" i="2"/>
  <c r="M271" i="2"/>
  <c r="M272" i="2"/>
  <c r="M273" i="2"/>
  <c r="M274" i="2"/>
  <c r="M275" i="2"/>
  <c r="M276" i="2"/>
  <c r="M277" i="2"/>
  <c r="M2" i="2"/>
  <c r="L2" i="2"/>
</calcChain>
</file>

<file path=xl/sharedStrings.xml><?xml version="1.0" encoding="utf-8"?>
<sst xmlns="http://schemas.openxmlformats.org/spreadsheetml/2006/main" count="2477" uniqueCount="1164">
  <si>
    <t>NUMERO DE CONTRATO</t>
  </si>
  <si>
    <t>MODALIDAD DE SELECCIÓN</t>
  </si>
  <si>
    <t>TIPOLOGÍA</t>
  </si>
  <si>
    <t>CONTRATISTA</t>
  </si>
  <si>
    <t xml:space="preserve">OBJETO </t>
  </si>
  <si>
    <t>VALOR</t>
  </si>
  <si>
    <t xml:space="preserve">NÚMERO DE CDP </t>
  </si>
  <si>
    <t xml:space="preserve">NÚMERO DE COMPROMISO </t>
  </si>
  <si>
    <t>FECHA DE INICIO</t>
  </si>
  <si>
    <t>FECHA DE TERMINACIÓN</t>
  </si>
  <si>
    <t>Prestación de servicios profesionales y de apoyo a la gestión</t>
  </si>
  <si>
    <t>Contratación Directa</t>
  </si>
  <si>
    <t xml:space="preserve"> DEISY JHOANA ECHAVARRIA PEREZ</t>
  </si>
  <si>
    <t xml:space="preserve"> YESSICA VALLEJO RAMIREZ</t>
  </si>
  <si>
    <t xml:space="preserve"> CAMILO ANDRES UPEGUI RINCON</t>
  </si>
  <si>
    <t xml:space="preserve"> CRISTIAN FELIPE CEBALLOS  VALENCIA</t>
  </si>
  <si>
    <t xml:space="preserve"> JINNY LILIANA LEON MARROQUIN</t>
  </si>
  <si>
    <t xml:space="preserve"> DIEGO  LEON  MONROY  PIZARRO</t>
  </si>
  <si>
    <t>PRESTACIÓN DE SERVICIOS COMO APOYO AL ISVIMED DESDE EL COMPONENTE OPERATIVO, EN LA GESTIÓN DE LOS NEGOCIOS FIDUCIARIOS.</t>
  </si>
  <si>
    <t xml:space="preserve"> LEIDY VIVIANA GONZALEZ LOPERA</t>
  </si>
  <si>
    <t xml:space="preserve"> GABRIEL JAIME CELI OSSA</t>
  </si>
  <si>
    <t xml:space="preserve"> ALEJANDRO  ARANGO  RIVERA </t>
  </si>
  <si>
    <t xml:space="preserve"> ELISA FERNANDA  MIRANDA GARCIA </t>
  </si>
  <si>
    <t xml:space="preserve"> YARVIT  YURGAQUI COPETE</t>
  </si>
  <si>
    <t xml:space="preserve"> ADRIANA CECILIA PIZANO CHICA</t>
  </si>
  <si>
    <t xml:space="preserve"> ANA  DANIELA CARDENAS  JARAMILLO</t>
  </si>
  <si>
    <t xml:space="preserve"> ASTRID CAROLINA ALZATE VASQUEZ</t>
  </si>
  <si>
    <t xml:space="preserve"> MARGARITA MARIA IGLESIAS GOMEZ</t>
  </si>
  <si>
    <t xml:space="preserve"> JENNIFER SORAYA CARTAGENA  RODRIGUEZ </t>
  </si>
  <si>
    <t xml:space="preserve"> ENORIS CECILIA SERNA CARO</t>
  </si>
  <si>
    <t xml:space="preserve"> MARIA ALEJANDRA VARGAS SEPULVEDA</t>
  </si>
  <si>
    <t xml:space="preserve"> CORPORACIÓN PARA LA ATENCIÓN EN SALUD LA BIOÉTICA Y EL MEDIO AMBIENTE - PARTENON</t>
  </si>
  <si>
    <t xml:space="preserve"> YEISON  ESTEBAN ZULUAGA  OCAMPO</t>
  </si>
  <si>
    <t xml:space="preserve"> DIELA ISABEL MORALES GRACIANO</t>
  </si>
  <si>
    <t xml:space="preserve"> CAROLINA GARCIA JARAMILLO</t>
  </si>
  <si>
    <t xml:space="preserve"> MARIA NANCY SERNA MEDINA</t>
  </si>
  <si>
    <t xml:space="preserve"> SANDRA MILENA PACHECO MONSALVE</t>
  </si>
  <si>
    <t xml:space="preserve"> YEISON MESA MARIN</t>
  </si>
  <si>
    <t xml:space="preserve"> WILLIAM OROZCO  GUZMAN</t>
  </si>
  <si>
    <t xml:space="preserve"> SIMON ANDRES POSADA ARANGO</t>
  </si>
  <si>
    <t xml:space="preserve"> CARLOS  FIDEL VASQUEZ  CORREA </t>
  </si>
  <si>
    <t xml:space="preserve"> YULIANA  ANDREA  OQUENDO  JARAMILLO</t>
  </si>
  <si>
    <t xml:space="preserve"> OSWALDO  ANTONIO ZAPATA ZAPATA </t>
  </si>
  <si>
    <t>PRESTACIÓN DE SERVICIOS PARA LA EJECUCIÓN DE LOS PROGRAMAS Y PROYECTOS DEL PLAN DE DESARROLLO, EN LA REALIZACIÓN DEL PLAN COMUNICACIONAL DEL INSTITUTO DESDE EL COMPONENTE DE DIVULGACIÓN Y PRENSA Y COMUNICACIÓN EXTERNA.</t>
  </si>
  <si>
    <t>PRESTACIÓN DE SERVICIOS PROFESIONALES COMO APOYO AL ISVIMED EN LA LÍNEA DE ARRENDAMIENTO TEMPORAL DESDE EL COMPONENTE JURÍDICO.</t>
  </si>
  <si>
    <t>PRESTACIÓN DE SERVICIOS PROFESIONALES COMO APOYO 2 AL ISVIMED, EN LA LÍNEA DE ASISTENCIA SOCIAL PARA PROYECTOS HABITACIONALES DESDE EL COMPONENTE JURÍDICO</t>
  </si>
  <si>
    <t>PRESTACIÓN DE SERVICIOS PROFESIONALES COMO APOYO EN LA ADMINISTRACIÓN DE LOS RECURSOS A TRAVÉS DE NEGOCIOS FIDUCIARIOS DESDE EL COMPONENTE ADMINISTRATIVO Y FINANCIERO.</t>
  </si>
  <si>
    <t xml:space="preserve"> JOSE ALBERTO OQUENDO SANTILLANA</t>
  </si>
  <si>
    <t xml:space="preserve"> JORGE ANDRES LONDOÑO MORENO</t>
  </si>
  <si>
    <t xml:space="preserve"> ESTEFANIA  RICO  ARANGO</t>
  </si>
  <si>
    <t xml:space="preserve"> ANGELA  MARIELA  VARGAS CANO</t>
  </si>
  <si>
    <t xml:space="preserve"> CRISTOBAL RODRIGUEZ MONTOYA</t>
  </si>
  <si>
    <t xml:space="preserve"> LAURA GARCIA ESCUDERO</t>
  </si>
  <si>
    <t xml:space="preserve"> WBEIMAR ANTONIO PEREZ ALVAREZ</t>
  </si>
  <si>
    <t xml:space="preserve"> KAROL CESAR PALACIOS  MOSQUERA</t>
  </si>
  <si>
    <t xml:space="preserve"> ADILTHON LAGAREJO CHAVERRA</t>
  </si>
  <si>
    <t xml:space="preserve"> ARBEY ALVAREZ CORDOBA</t>
  </si>
  <si>
    <t xml:space="preserve"> DORA LUZ ATEHORTUA AGUDELO</t>
  </si>
  <si>
    <t xml:space="preserve"> LEIDY MARCELA CARDONA RIOS</t>
  </si>
  <si>
    <t xml:space="preserve"> STEFANNY  PULGARIN  CASTAÑO</t>
  </si>
  <si>
    <t xml:space="preserve"> JOSE ALEJANDRO MUÑOZ PACHECO</t>
  </si>
  <si>
    <t xml:space="preserve"> BEATRIZ ELENA MUÑOZ</t>
  </si>
  <si>
    <t xml:space="preserve"> ELVIN DE JESUS MOSQUERA CHAVERRA</t>
  </si>
  <si>
    <t xml:space="preserve"> ANGELA  MARIA  MACHADO COPETE </t>
  </si>
  <si>
    <t xml:space="preserve"> GLORIA ISABEL DUQUE BENJUMEA</t>
  </si>
  <si>
    <t xml:space="preserve"> MARIA   CAMILA TOBON JARAMILLO</t>
  </si>
  <si>
    <t xml:space="preserve"> MATEO LONDOÑO BLANDON</t>
  </si>
  <si>
    <t xml:space="preserve"> DEISY    DADIANA GUZMAN CANO</t>
  </si>
  <si>
    <t xml:space="preserve"> MARIA FERNANDA MEJIA GAÑAN</t>
  </si>
  <si>
    <t xml:space="preserve"> JAVIER ANDRES RIOS GOMEZ</t>
  </si>
  <si>
    <t xml:space="preserve"> LIGIA MARYED TORRES ESPINOSA</t>
  </si>
  <si>
    <t xml:space="preserve"> MARIA PAULA GARAVITO HERNÁNDEZ</t>
  </si>
  <si>
    <t xml:space="preserve"> GRACE VIVIANA FORERO MELENDEZ</t>
  </si>
  <si>
    <t xml:space="preserve"> DANIEL  ANDRES MONTOYA RESTREPO</t>
  </si>
  <si>
    <t xml:space="preserve"> ANDRES GEOVANNY CASTAÑO EUSSE</t>
  </si>
  <si>
    <t xml:space="preserve"> CRISTIAN   CAMILO RESTREPO</t>
  </si>
  <si>
    <t xml:space="preserve"> LUIS FERNANDO VILLA VELASQUEZ</t>
  </si>
  <si>
    <t xml:space="preserve"> MARIA EUGENIA QUINTERO MARTINEZ</t>
  </si>
  <si>
    <t xml:space="preserve"> CARLOS MARIO TABORDA HENAO</t>
  </si>
  <si>
    <t xml:space="preserve"> LEONARDO FABIO MARTINEZ MARTINEZ</t>
  </si>
  <si>
    <t xml:space="preserve"> EDGAR ANDRE GUILLEN ROJAS</t>
  </si>
  <si>
    <t xml:space="preserve"> LIBIA NATALIA AGUDELO MORENO</t>
  </si>
  <si>
    <t xml:space="preserve"> MARY ISABEL YEPES CANO</t>
  </si>
  <si>
    <t xml:space="preserve"> MATEO VILLAMIL RESTREPO</t>
  </si>
  <si>
    <t xml:space="preserve"> MARTHA CAROLINA VASQUEZ FONNEGRA</t>
  </si>
  <si>
    <t xml:space="preserve"> JOHN FREDY CORDOBA MOSQUERA</t>
  </si>
  <si>
    <t xml:space="preserve"> IVAN DARIO OSORIO MESA</t>
  </si>
  <si>
    <t xml:space="preserve"> CHRISTIAN DAVID GALLEGO GUTIERREZ</t>
  </si>
  <si>
    <t xml:space="preserve"> JOSE LUIS OSPINA  OCHOA</t>
  </si>
  <si>
    <t xml:space="preserve"> LUIS ALBERTO RENTERIA  PARRA </t>
  </si>
  <si>
    <t xml:space="preserve"> WENDY YULIANA OCAMPO SALDARRIAGA</t>
  </si>
  <si>
    <t xml:space="preserve"> JUAN  PABLO TILANO MONSALVE </t>
  </si>
  <si>
    <t xml:space="preserve"> LAURA LIZETH BEDOYA ARIAS</t>
  </si>
  <si>
    <t xml:space="preserve"> JULIAN OSORIO BUSTAMANTE</t>
  </si>
  <si>
    <t xml:space="preserve"> ANDRES FELIPE MARIN RESTREPO</t>
  </si>
  <si>
    <t xml:space="preserve"> ANDRES   FELIPE  CANO ARDILA</t>
  </si>
  <si>
    <t xml:space="preserve"> ARLEX ARBEY LOPEZ LOPERA</t>
  </si>
  <si>
    <t xml:space="preserve"> MATEO TREJOS CANO</t>
  </si>
  <si>
    <t xml:space="preserve"> WENDY TATIANA SANCHEZ MONTOYA</t>
  </si>
  <si>
    <t xml:space="preserve"> LUIS FERNANDO  GARCIA  GRISALES</t>
  </si>
  <si>
    <t xml:space="preserve"> SANDRA  BIBIANA MEJIA HOYOS</t>
  </si>
  <si>
    <t xml:space="preserve"> VERONICA  LOPEZ  LOPEZ</t>
  </si>
  <si>
    <t xml:space="preserve"> JUAN PABLO MACIAS FERNANDEZ</t>
  </si>
  <si>
    <t xml:space="preserve"> CLAUDIA PATRICIA CARDONA  ZULETA</t>
  </si>
  <si>
    <t xml:space="preserve"> YENI MARITZA  ORTIZ  ZAPATA</t>
  </si>
  <si>
    <t xml:space="preserve"> DIANA  MARCELA LONDOÑO MORENO</t>
  </si>
  <si>
    <t xml:space="preserve"> CATALINA DIAZ LOTERO</t>
  </si>
  <si>
    <t xml:space="preserve"> EDISON FENIER ARBOLEDA BOLIVAR</t>
  </si>
  <si>
    <t xml:space="preserve"> YURI MARCELA VASQUEZ VASQUEZ</t>
  </si>
  <si>
    <t xml:space="preserve"> MARIA VANESSA ALBINO  ARENAS</t>
  </si>
  <si>
    <t xml:space="preserve"> GERSON  STEEVENS CRUZ URREGO</t>
  </si>
  <si>
    <t xml:space="preserve"> GUSTAVO ADOLFO TABARES GARCIA</t>
  </si>
  <si>
    <t xml:space="preserve"> DANIELA ANDREA CARO BETANCUR</t>
  </si>
  <si>
    <t xml:space="preserve"> ROBERT  DE JESUS  GONZALEZ  COPETE </t>
  </si>
  <si>
    <t xml:space="preserve"> JOHANA MARIA TORO TORRES</t>
  </si>
  <si>
    <t xml:space="preserve"> VALENTINA BILBAO HERRERA</t>
  </si>
  <si>
    <t xml:space="preserve"> JORGE IVAN GOMEZ RODRIGUEZ</t>
  </si>
  <si>
    <t xml:space="preserve">  ELIANA MARIA CARRASQUILLA TAMAYO</t>
  </si>
  <si>
    <t xml:space="preserve"> SERGIO IGNACIO  VELASQUEZ OSORIO</t>
  </si>
  <si>
    <t xml:space="preserve"> SEBASTIAN CASTAÑO GARCIA</t>
  </si>
  <si>
    <t xml:space="preserve"> LUIS ALBERTO VALLE PINEDA</t>
  </si>
  <si>
    <t xml:space="preserve"> JORGE IVAN  ARANGO CORREA</t>
  </si>
  <si>
    <t xml:space="preserve"> MANUELA  NARVAEZ  HOYOS</t>
  </si>
  <si>
    <t xml:space="preserve"> DIANA MARIA USUGA GUISAO</t>
  </si>
  <si>
    <t xml:space="preserve"> LIA MARCELA CUARTAS MEJIA</t>
  </si>
  <si>
    <t xml:space="preserve"> CLAUDIA LUCIA CORREA RAMIREZ</t>
  </si>
  <si>
    <t xml:space="preserve"> BLADIMIR DARIO ECHAVARRIA  ARANGO</t>
  </si>
  <si>
    <t xml:space="preserve"> CLAUDIA PATRICIA GOMEZ USUGA</t>
  </si>
  <si>
    <t xml:space="preserve"> JOHAIRA ANDREA RESTREPO GARCIA</t>
  </si>
  <si>
    <t xml:space="preserve"> JUAN MARCELO MUÑOZ ALVAREZ</t>
  </si>
  <si>
    <t xml:space="preserve"> JUAN  SEBASTIAN  GOMEZ ARBOLEDA </t>
  </si>
  <si>
    <t xml:space="preserve"> JULIBER ANTONIO  LOAIZA ARCILA</t>
  </si>
  <si>
    <t xml:space="preserve"> LUIS FERNANDO QUINTERO OSORIO</t>
  </si>
  <si>
    <t xml:space="preserve"> MADELEYN PALACIOS  ZAPATA </t>
  </si>
  <si>
    <t xml:space="preserve"> LUZ ADRIANA  GIL OSPINA</t>
  </si>
  <si>
    <t xml:space="preserve"> EDILBERTO  MANUEL MERCADO  ATENCIA</t>
  </si>
  <si>
    <t xml:space="preserve"> ANA ISABEL BOHORQUEZ OLARTE</t>
  </si>
  <si>
    <t xml:space="preserve"> JOSE VICENTE CAICEDO AYARZA</t>
  </si>
  <si>
    <t xml:space="preserve"> JULIA INES PUERTA CASTRO</t>
  </si>
  <si>
    <t xml:space="preserve"> YESSICA  ALEJANDRA ESCALANTE  OSPINA </t>
  </si>
  <si>
    <t xml:space="preserve"> SOCORRO ADRIANA  LOTERO RESTREPO</t>
  </si>
  <si>
    <t xml:space="preserve"> RICARDO URIBE CORREA</t>
  </si>
  <si>
    <t xml:space="preserve"> LORENA PEREA ARMIJO</t>
  </si>
  <si>
    <t xml:space="preserve"> LINA ISABEL DIOSA  LONDOÑO</t>
  </si>
  <si>
    <t xml:space="preserve"> LAPOINT ICT SAS</t>
  </si>
  <si>
    <t xml:space="preserve"> DOMINII SOFT SAS</t>
  </si>
  <si>
    <t xml:space="preserve"> LUDY KARINA MOSQUERA MATURIN</t>
  </si>
  <si>
    <t xml:space="preserve"> ANDREA  CAROLINA MARTINEZ  CUELLO</t>
  </si>
  <si>
    <t xml:space="preserve"> ISAURA MARCELA ZAPATEIRO MENA</t>
  </si>
  <si>
    <t xml:space="preserve"> ADRIANA  NARANJO GUARDIA </t>
  </si>
  <si>
    <t xml:space="preserve"> GILDARDO ALONSO ROLDAN FORONDA</t>
  </si>
  <si>
    <t xml:space="preserve"> AURENTH EDUARDO QUIÑONEZ CABEZAS</t>
  </si>
  <si>
    <t xml:space="preserve"> ANA CRISTINA OLARTE MORALES</t>
  </si>
  <si>
    <t xml:space="preserve"> GUILLERMO RUIZ</t>
  </si>
  <si>
    <t xml:space="preserve"> JUAN  SANTIAGO HERRERA VILLA</t>
  </si>
  <si>
    <t xml:space="preserve"> JOHAN HENRY OSPINA  BERRIO </t>
  </si>
  <si>
    <t xml:space="preserve"> LEIDY YULIANA MOLINA SALAZAR</t>
  </si>
  <si>
    <t xml:space="preserve"> SOLANYE MARIN TORRES</t>
  </si>
  <si>
    <t xml:space="preserve"> LAURA MARIA CORREA GRISALES</t>
  </si>
  <si>
    <t xml:space="preserve"> LILIBETH CARDENAS  MAYA</t>
  </si>
  <si>
    <t xml:space="preserve"> JOHN ALEXANDER CASTAÑO OSPINA</t>
  </si>
  <si>
    <t xml:space="preserve"> IVON JANETH FRANCO MURILLO</t>
  </si>
  <si>
    <t xml:space="preserve"> DIEGO  ALBERTO  CASTAÑO RESTREPO</t>
  </si>
  <si>
    <t xml:space="preserve"> PAULA JACKELINE SALAZAR ARROYAVE</t>
  </si>
  <si>
    <t xml:space="preserve"> LUIS JAIRO CASTRO OSORIO</t>
  </si>
  <si>
    <t xml:space="preserve"> JULIANA  VALENTINA  RUIZ  PIZARRO </t>
  </si>
  <si>
    <t xml:space="preserve"> LUZ MERY ALZATE OSPINA</t>
  </si>
  <si>
    <t xml:space="preserve"> CAROLINA BANGUERO ESPITIA</t>
  </si>
  <si>
    <t xml:space="preserve"> MILTON ANDRES SERRANO CABARCAS</t>
  </si>
  <si>
    <t xml:space="preserve"> DANIELA MADERA GAVIRIA</t>
  </si>
  <si>
    <t xml:space="preserve"> YISNETH  LORENA DE LA CUESTA  DIAZ</t>
  </si>
  <si>
    <t xml:space="preserve"> DAVID ENRIQUE MANGONES SOTO</t>
  </si>
  <si>
    <t xml:space="preserve"> MARIA  EUGENIA  URREGO  ZAPATA </t>
  </si>
  <si>
    <t xml:space="preserve"> LUISA FERNANDA MIRA  LUNA</t>
  </si>
  <si>
    <t xml:space="preserve"> MARIA ALEJANDRA  MESA  SERNA</t>
  </si>
  <si>
    <t xml:space="preserve"> JUAN SEBASTIAN BOLAÑOS RENDON</t>
  </si>
  <si>
    <t xml:space="preserve"> JUAN FERNANDO OSPINA RIVERA</t>
  </si>
  <si>
    <t xml:space="preserve"> VANESA DEL CARMEN OSPINA LOPERA</t>
  </si>
  <si>
    <t xml:space="preserve"> JORGE IVAN LONDOÑO LONDOÑO</t>
  </si>
  <si>
    <t xml:space="preserve"> JAZMIN ELIANA BEDOYA RAMIREZ</t>
  </si>
  <si>
    <t xml:space="preserve"> JESUS IVAN MARIN POSADA</t>
  </si>
  <si>
    <t xml:space="preserve"> JUAN  EDUARDO RAMIREZ  RUIZ</t>
  </si>
  <si>
    <t xml:space="preserve"> JUAN CARLOS  ARANGO RAMIREZ </t>
  </si>
  <si>
    <t xml:space="preserve"> CAROLINA MARIA CALLE ARIAS</t>
  </si>
  <si>
    <t xml:space="preserve"> OMAR  ANDRES VALENCIA MARTINEZ </t>
  </si>
  <si>
    <t xml:space="preserve"> RUTH STELLA SANMIGUEL MANCHOLA</t>
  </si>
  <si>
    <t xml:space="preserve"> FREDY WILSON RODRIGUEZ AGUDELO</t>
  </si>
  <si>
    <t xml:space="preserve"> HECTOR JAIME CONGOTE OSORIO</t>
  </si>
  <si>
    <t xml:space="preserve"> LEONARD CHAVERRA SANCHEZ </t>
  </si>
  <si>
    <t xml:space="preserve"> LILIANA JURADO ZAPATA</t>
  </si>
  <si>
    <t xml:space="preserve"> LUIS ANTONIO CUESTA  CUESTA </t>
  </si>
  <si>
    <t xml:space="preserve"> MAURICIO PANESSO SERNA</t>
  </si>
  <si>
    <t xml:space="preserve"> WILMER DANIEL URANGO SANCHEZ</t>
  </si>
  <si>
    <t xml:space="preserve"> JESUS DANIEL OSPINO RIVERO</t>
  </si>
  <si>
    <t xml:space="preserve"> CARLOS  ALBERTO BENITEZ AGUIRRE</t>
  </si>
  <si>
    <t xml:space="preserve"> JOSE ALEJANDRO RESTREPO SEPULVEDA</t>
  </si>
  <si>
    <t xml:space="preserve"> VERONICA MONA MIRANDA</t>
  </si>
  <si>
    <t xml:space="preserve"> ANDRES  FELIPE LOZANO ARBOLEDA</t>
  </si>
  <si>
    <t xml:space="preserve"> MARIA ISABEL MARTINEZ CASTRO</t>
  </si>
  <si>
    <t xml:space="preserve"> JULIAN FERNANDO GONZALEZ SEPULVEDA</t>
  </si>
  <si>
    <t xml:space="preserve"> MARIA YANED ROLDAN PIEDRAHITA</t>
  </si>
  <si>
    <t xml:space="preserve"> MIRIAM JAQUELINE NIÑO VARGAS</t>
  </si>
  <si>
    <t xml:space="preserve"> GLADYS ESTELLA DUQUE RODRIGUEZ</t>
  </si>
  <si>
    <t xml:space="preserve"> VALENTINA VALENCIA URREGO</t>
  </si>
  <si>
    <t xml:space="preserve"> SORAIDA MARIA HERNANDEZ ESCOBAR</t>
  </si>
  <si>
    <t xml:space="preserve"> SILVIA PATRICIA QUINTERO FRANCO</t>
  </si>
  <si>
    <t xml:space="preserve"> MARTA CECILIA MORA RESTREPO</t>
  </si>
  <si>
    <t xml:space="preserve"> JHOAN ALEXANDER GARCIA LOPEZ</t>
  </si>
  <si>
    <t xml:space="preserve"> LEIDY LORENA PATIÑO SOTO</t>
  </si>
  <si>
    <t xml:space="preserve"> ANGELA  MARIA  SANCHEZ  MARTINEZ</t>
  </si>
  <si>
    <t xml:space="preserve"> HERNAN DE JESUS MEJIA SUAREZ </t>
  </si>
  <si>
    <t xml:space="preserve"> CARLOS ARTURO CASTAÑO MUÑOZ</t>
  </si>
  <si>
    <t xml:space="preserve"> SANTIAGO GIRALDO FRANCO</t>
  </si>
  <si>
    <t xml:space="preserve"> OMER JAMES MOSQUERA MOSQUERA</t>
  </si>
  <si>
    <t xml:space="preserve"> TOMAS ZULUAGA GIRALDO</t>
  </si>
  <si>
    <t xml:space="preserve"> MARIA  ISABEL JIMENEZ  RAMIREZ</t>
  </si>
  <si>
    <t xml:space="preserve"> JACQUELINE MORALES FAJARDO</t>
  </si>
  <si>
    <t xml:space="preserve"> SANDRA MILENA RESTREPO PALACIO</t>
  </si>
  <si>
    <t xml:space="preserve"> MELISSA MACIAS ALVAREZ</t>
  </si>
  <si>
    <t xml:space="preserve"> JAIME LEON BUSTAMANTE HERRERA</t>
  </si>
  <si>
    <t xml:space="preserve"> JUAN DAVID QUINTERO VALENCIA</t>
  </si>
  <si>
    <t xml:space="preserve"> DIANA MERCEDES MADRID MONTOYA</t>
  </si>
  <si>
    <t xml:space="preserve"> ERIKA MURILLO MENA</t>
  </si>
  <si>
    <t xml:space="preserve"> ANDRES MAURICIO CASTAÑO ALZATE</t>
  </si>
  <si>
    <t xml:space="preserve"> CARLOS  ALBERTO CASAS QUEVEDO</t>
  </si>
  <si>
    <t xml:space="preserve"> YULI  NATALIA YEPES FRANCO</t>
  </si>
  <si>
    <t xml:space="preserve"> DANIEL IVAN  CORREA MARIN</t>
  </si>
  <si>
    <t xml:space="preserve"> LUIS DANILO JARAMILLO VALENCIA</t>
  </si>
  <si>
    <t xml:space="preserve"> ASESORES NACIONALES DE DESAROLLO EMPRESARIAL SOSTENIDO Y SERVICIOS ANDESS S.A.S</t>
  </si>
  <si>
    <t xml:space="preserve"> ANA  MARIA  CANO LONDOÑO </t>
  </si>
  <si>
    <t xml:space="preserve"> DANIELA MORALES SANCHEZ</t>
  </si>
  <si>
    <t xml:space="preserve"> SEBASTIAN FLOREZ ACEVEDO</t>
  </si>
  <si>
    <t xml:space="preserve"> JUAN FERNANDO GONZALEZ OCHOA</t>
  </si>
  <si>
    <t xml:space="preserve"> MARIA  ELENA  FRANCO  ZULUAGA </t>
  </si>
  <si>
    <t xml:space="preserve"> SANDRA MILENA MORENO DURANGO</t>
  </si>
  <si>
    <t xml:space="preserve"> CARLOS ARTURO RAMIREZ  PARRA</t>
  </si>
  <si>
    <t xml:space="preserve"> SANTIAGO   PEREZ HERRERA</t>
  </si>
  <si>
    <t xml:space="preserve"> PEDRO   ALEJANDRO GOMEZ  PELAEZ</t>
  </si>
  <si>
    <t xml:space="preserve"> SYGMA TECH S.A.S</t>
  </si>
  <si>
    <t xml:space="preserve"> HECTOR GABRIEL YAÑEZ  MOLINARES</t>
  </si>
  <si>
    <t xml:space="preserve"> GUILLERMO  ALEXANDER  ARIAS YEPES </t>
  </si>
  <si>
    <t xml:space="preserve"> JENNIFER  CASTAÑEDA SERRANO</t>
  </si>
  <si>
    <t xml:space="preserve"> LUISA FERNANDA PIEDRAHITA PIEDRAHITA</t>
  </si>
  <si>
    <t xml:space="preserve"> MAGNOLIA DEL SOCORRO VANEGAS SANCHEZ</t>
  </si>
  <si>
    <t xml:space="preserve"> ARACELY  CAICEDO  MENA</t>
  </si>
  <si>
    <t xml:space="preserve"> SANDRA MARIA HENRIQUEZ MARTINEZ</t>
  </si>
  <si>
    <t xml:space="preserve"> MILTON CESAR MENESES  TIMANA</t>
  </si>
  <si>
    <t xml:space="preserve"> JUAN FELIPE  FERNANDEZ VELEZ</t>
  </si>
  <si>
    <t xml:space="preserve"> CAROLINA IGUARAN PEÑA</t>
  </si>
  <si>
    <t xml:space="preserve"> YORK   LEIDY  ALBORNOZ MURILLO</t>
  </si>
  <si>
    <t xml:space="preserve"> FARDY ALEXIS ECHEVERRI RIOS</t>
  </si>
  <si>
    <t xml:space="preserve"> JHONATTAN   GÓMEZ MOLINA</t>
  </si>
  <si>
    <t xml:space="preserve"> NORA ELENA PANIAGUA GOMEZ</t>
  </si>
  <si>
    <t xml:space="preserve"> MARIA ALEJANDRA VALENCIA RUIZ</t>
  </si>
  <si>
    <t xml:space="preserve"> JUAN  JOSE  MARTINEZ  LOPEZ </t>
  </si>
  <si>
    <t xml:space="preserve"> GERMAN DAVID GONZALEZ RAMIREZ</t>
  </si>
  <si>
    <t xml:space="preserve"> NAYRA ANDREA DIAZ RESTREPO</t>
  </si>
  <si>
    <t xml:space="preserve"> SULY MARYORY VELASQUEZ HENAO</t>
  </si>
  <si>
    <t xml:space="preserve"> VALENTINA ARTEAGA BEDOYA</t>
  </si>
  <si>
    <t xml:space="preserve"> CAROLINA   JIMENEZ ZUÑIGA</t>
  </si>
  <si>
    <t xml:space="preserve"> JUAN FERNANDO GARCIA GOMEZ</t>
  </si>
  <si>
    <t xml:space="preserve"> JUAN  CAMILO  CADAVID  AGUDELO</t>
  </si>
  <si>
    <t xml:space="preserve"> JUAN DAVID GOMEZ  BOTERO</t>
  </si>
  <si>
    <t xml:space="preserve"> NORA    MERCEDES RESTREPO BARRIENTOS</t>
  </si>
  <si>
    <t xml:space="preserve"> KAROL  GICELA  RENTERIA  SERNA</t>
  </si>
  <si>
    <t xml:space="preserve"> OLGA LUCIA GONZALEZ  JIMENEZ </t>
  </si>
  <si>
    <t xml:space="preserve"> DAVID FELIPE LOPERA BETANCUR</t>
  </si>
  <si>
    <t xml:space="preserve"> CATALINA VARELA LOPERA</t>
  </si>
  <si>
    <t xml:space="preserve"> DIEGO  ALEJANDRO GOMEZ BAÑOL</t>
  </si>
  <si>
    <t xml:space="preserve"> LUZ ADRIANA GARCIA GONZALEZ</t>
  </si>
  <si>
    <t xml:space="preserve"> LINA MARIA  WILLIAMS FIGUEROA</t>
  </si>
  <si>
    <t xml:space="preserve"> COOPERATIVA DE TRABAJO ASOCIADO SERCONAL</t>
  </si>
  <si>
    <t xml:space="preserve"> JOHNNY  HUMBERTO LOAIZA CARDONA</t>
  </si>
  <si>
    <t xml:space="preserve"> HELENA MARIA   CARVAJAL  ISAZA</t>
  </si>
  <si>
    <t xml:space="preserve"> OSCAR ALFONSO  OSORIO  GALVIS</t>
  </si>
  <si>
    <t xml:space="preserve"> DIANA    ANDREA SANCHEZ BETANCUR</t>
  </si>
  <si>
    <t xml:space="preserve"> BEATRIZ ASTRID RONDON ESPITIA</t>
  </si>
  <si>
    <t>Tienda virtual del Estado Colombiano - TVE</t>
  </si>
  <si>
    <t>Orden de compra</t>
  </si>
  <si>
    <t>APOYAR AL ISVIMED EN EL PROCESO ADMINISTRATIVO Y FINANCIERO, DESDE EL COMPONENTE PRESUPUESTAL Y OPERATIVO</t>
  </si>
  <si>
    <t>APOYAR AL ISVIMED EN EL PROCESAMIENTO DE LA INFORMACIÓN CONTABLE Y CONTRIBUIR EN EL CUMPLIMIENTO DE TAREAS Y COMPROMISOS EN MATERIA FINANCIERA Y CONTABLE</t>
  </si>
  <si>
    <t>PRESTACIÓN DE SERVICIOS PROFESIONALES Y DE APOYO A LA GESTIÓN 6, PARA APOYAR LAS FUNCIONES CORPORATIVAS DEL ISVIMED, DESDE EL COMPONENTE JURIDICO, EN LOS PROYECTOS Y PROGRAMAS DEL PLAN DE DESARROLLO "MEDELLÍN FUTURO, 2020-2023"</t>
  </si>
  <si>
    <t>PRESTACIÓN DE SERVICIOS PROFESIONALES Y DE APOYO A LA GESTIÓN 3, PARA APOYAR LAS FUNCIONES CORPORATIVAS DEL ISVIMED, DESDE EL COMPONENTE ADMINISTRATIVO Y FINANCIERO, EN LOS PROYECTOS Y PROGRAMAS DEL PLAN DE DESARROLLO "MEDELLÍN FUTURO, 2020-2023"</t>
  </si>
  <si>
    <t>PRESTACIÓN DE SERVICIOS COMO APOYO 2 AL ISVIMED EN LAS DIFERENTES ACTIVIDADES ADMINISTRATIVAS DE TALENTO HUMANO DESDE EL COMPONENTE CONTABLE Y FINANCIERO.</t>
  </si>
  <si>
    <t>PRESTACIÓN DE SERVICIOS COMO APOYO AL ISVIMED EN EL PROCESO ADMINISTRATIVO Y FINANCIERO DESDE EL COMPONENTE DOCUMENTAL Y OPERATIVO.</t>
  </si>
  <si>
    <t>APOYAR AL ISVIMED EN EL SERVICIO DE MANTENIMIENTO Y REPARACIONES LOCATIVAS DE LAS SEDES SOCIALES DEL ISVIMED, DESDE EL PROCESO DE GESTIÓN DE INFRAESTRUCTURA.</t>
  </si>
  <si>
    <t>PRESTACIÓN DE SERVICIOS Y DE APOYO A LA GESTIÓN PARA APOYAR LAS FUNCIONES ADMINISTRATIVAS Y OPERATIVAS DEL ISVIMED, EN CUMPLIMIENTO DE LOS PROYECTOS Y PROGRAMAS DEL PLAN DE DESARROLLO "MEDELLÍN FUTURO, 2020-2023"</t>
  </si>
  <si>
    <t xml:space="preserve">APOYO 10 EN EL PROCESO ADMINISTRATIVO Y FINANCIERO DESDE EL COMPONENTE DOCUMENTAL Y OPERATIVO DE LOS PROYECTOS  DEL ISVIMED.  </t>
  </si>
  <si>
    <t>APOYAR AL ISVIMED DESDE LA SUBDIRECCIÓN ADMINISTRATIVA Y FINANCIERA EN LA EJECUCIÓN DE LAS DIFERENTES ACTIVIDADES INHERENTES AL PROCESO CONTABLE.</t>
  </si>
  <si>
    <t>APOYAR AL ISVIMED DESDE LA SUBDIRECCIÓN ADMINISTRATIVA Y FINANCIERA EN LA EJECUCIÓN DE LAS DIFERENTES ACTIVIDADES INHERENTES AL PROCESO CONTABLE Y FINANCIERO ATENDIENDO LAS INSTRUCCIONES EMITIDAS POR LA CONTADURÍA GENERAL DE LA NACIÓN, LA DIAN Y EL MUNICIPIO DE MEDELLÍN</t>
  </si>
  <si>
    <t>PRESTACIÓN DE SERVICIOS COMO APOYO 2 EN LA EJECUCIÓN DE LOS PROGRAMAS Y PROYECTOS DEL PLAN DE DESARROLLO, DESDE EL COMPONENTE DE ATENCIÓN A LA CIUDADANÍA, DANDO CUMPLIMIENTO AL PROCESO MISIONAL GESTIÓN DE ATENCIÓN AL USUARIO.</t>
  </si>
  <si>
    <t>PRESTACIÓN DE SERVICIOS COMO APOYO 3 EN LA EJECUCIÓN DE LOS PROGRAMAS Y PROYECTOS DEL PLAN DE DESARROLLO, DESDE EL COMPONENTE DE ATENCIÓN A LA CIUDADANÍA, DANDO CUMPLIMIENTO AL PROCESO MISIONAL GESTIÓN DE ATENCIÓN AL USUARIO.</t>
  </si>
  <si>
    <t>PRESTACIÓN DE SERVICIOS PROFESIONALES Y DE APOYO A LA GESTIÓN 8, PARA APOYAR LAS FUNCIONES CORPORATIVAS DE LA SUBDIRECCIÓN JURÍDICA, EN LOS PROYECTOS Y PROGRAMAS DEL PLAN DE DESARROLLO "MEDELLÍN FUTURO, 2020-2023"</t>
  </si>
  <si>
    <t>PRESTACIÓN DE SERVICIOS COMO APOYO 4 EN LA EJECUCIÓN DE LOS PROGRAMAS Y PROYECTOS DEL PLAN DE DESARROLLO, DESDE EL COMPONENTE DE ATENCIÓN A LA CIUDADANÍA, DANDO CUMPLIMIENTO AL PROCESO MISIONAL GESTIÓN DE ATENCIÓN AL USUARIO.</t>
  </si>
  <si>
    <t>PRESTACIÓN DE SERVICIOS COMO APOYO 5 EN LA EJECUCIÓN DE LOS PROGRAMAS Y PROYECTOS DEL PLAN DE DESARROLLO, DESDE EL COMPONENTE DE ATENCIÓN A LA CIUDADANÍA, DANDO CUMPLIMIENTO AL PROCESO MISIONAL GESTIÓN DE ATENCIÓN AL USUARIO.</t>
  </si>
  <si>
    <t>APOYO 5 AL EQUIPO PROFESIONAL EN LA EJECUCIÓN DEL PROGRAMA DE MEJORAMIENTO INTEGRAL DE BARRIOS EN EL PROYECTO MEJORAMIENTO DE VIVIENDA, DESDE EL ÁREA O COMPONENTE TÉCNICO.</t>
  </si>
  <si>
    <t>PRESTACIÓN DE SERVICIOS AL ISVIMED COMO APOYO EN TODOS LOS PROCESOS ADMINISTRATIVOS DEL SISTEMA DE GESTIÓN DOCUMENTAL</t>
  </si>
  <si>
    <t>APOYAR AL ISVIMED EN LA EJECUCIÓN DE LOS PROGRAMAS DEL PLAN DE GOBIERNO “MEDELLÍN FUTURO” 2020-2023 EN LA ADMINISTRACIÓN, EJECUCIÓN, SEGUIMIENTO Y EVALUACIÓN DEL SISTEMA DE GESTIÓN DE SEGURIDAD Y SALUD EN EL TRABAJO.</t>
  </si>
  <si>
    <t>PRESTACIÓN DE SERVICIOS COMO PROFESIONAL DE APOYO EN EL DESARROLLO DE ACTIVIDADES ADMINISTRATIVAS Y JURÍDICAS ENCAMINADAS AL DIRECCIONAMIENTO Y GESTIÓN ADMINISTRATIVA Y FINANCIERA DEL INSTITUTO.</t>
  </si>
  <si>
    <t>PRESTACIÓN DE SERVICIOS PROFESIONALES COMO APOYO 1 EN LA ESTRUCTURACIÓN Y SEGUIMIENTO DE LOS PROGRAMAS Y PROYECTOS DEL ISVIMED DESDE EL COMPONENTE DE MANTENIMIENTO Y MEJORA DEL SISTEMA DE GESTIÓN DE CALIDAD SGC</t>
  </si>
  <si>
    <t>APOYAR AL ISVIMED DESDE LA JEFATURA DE LA OFICINA DE CONTROL INTERNO EN LA REALIZACIÓN DE AUDITORÍAS INTERNAS BASADAS EN RIESGOS, ESPECIALES Y DE LEY; ASÍ COMO EN LA ELABORACIÓN DE LOS INFORMES QUE SE GENERAN EN ESTA JEFATURA.</t>
  </si>
  <si>
    <t>PRESTACIÓN DE SERVICIOS PROFESIONALES COMO APOYO 1 EN LA ESTRUCTURACIÓN Y SEGUIMIENTO DE LOS PROGRAMAS Y PROYECTOS DEL ISVIMED DESDE EL COMPONENTE JURÍDICO.</t>
  </si>
  <si>
    <t>PRESTACIÓN DE SERVICIOS Y DE APOYO A LA GESTIÓN 2, PARA APOYAR DESDE EL COMPONENTE OPERATIVO Y ADMINISTRATIVO A LA SUBDIRECCIÓN JURÍDICA, EN LOS PROYECTOS Y PROGRAMAS DE TITULACIÓN DE BIENES FISCALES DEL PLAN DE DESARROLLO "MEDELLÍN FUTURO, 2020-2023"</t>
  </si>
  <si>
    <t>APOYO 1 A LA EJECUCIÓN DEL PROGRAMA NUEVOS DESARROLLOS HABITACIONALES EN EL PROYECTO DE VIVIENDA NUEVA DESDE EL COMPONENTE TÉCNICO Y DE SEGUIMIENTO A LA EJECUCIÓN DE PROYECTOS</t>
  </si>
  <si>
    <t>APOYAR EL EQUIPO PROFESIONAL EN LA EJECUCIÓN DEL PROGRAMA MEJORAMIENTO INTEGRAL DE BARRIOS EN EL PROYECTO RECONOCIMIENTO DE EDIFICACIONES, DESDE EL COMPONENTE JURÍDICO.</t>
  </si>
  <si>
    <t xml:space="preserve">PRESTACIÓN DE SERVICIOS Y DE APOYO A LA GESTIÓN 1, PARA APOYAR DESDE EL COMPONENTE ADMINNISTRATIVO Y LOGÍSTICO LAS FUNCIONES CORPORATIVAS DE LA SUBDIRECCIÓN JURÍDICA, EN LOS PROYECTOS Y PROGRAMAS DEL PLAN DE DESARROLLO, "MEDELLÍN FUTURO, 2020-2023" </t>
  </si>
  <si>
    <t xml:space="preserve">PRESTACIÓN DE SERVICIOS COMO APOYO 1 EN LA EJECUCIÓN DE LOS PROGRAMAS Y PROYECTOS DEL PLAN DE DESARROLLO DESDE EL COMPONENTE ADMINISTRATIVO EN LA ATENCIÓN DE PQRSD A LA CIUDADANÍA Y ENLACE CON ATENCIÓN AL USUARIO. </t>
  </si>
  <si>
    <t xml:space="preserve">PRESTACIÓN DE SERVICIOS PROFESIONALES Y DE APOYO A LA GESTIÓN 5, PARA APOYAR LAS FUNCIONES CORPORATIVAS DE LA SUBDIRECCIÓN JURÍDICA, EN LOS PROYECTOS Y PROGRAMAS DEL PLAN DE DESARROLLO "MEDELLÍN FUTURO, 2020-2023" </t>
  </si>
  <si>
    <t xml:space="preserve">APOYAR LA EJECUCIÓN DEL PROGRAMA DE MEJORAMIENTO INTEGRAL DE BARRIOS EN EL PROYECTO RECONOCIMIENTO DE EDIFICACIONES-CURADURIA CERO DESDE EL COMPONENTE TÉCNICO EN LA REVISIÓN Y APROBACIÓN DE PLANOS ARQUITECTONICOS  </t>
  </si>
  <si>
    <t xml:space="preserve">PRESTACIÓN DE SERVICIOS EN LA EJECUCIÓN DE LOS PROGRAMAS Y PROYECTOS DEL PLAN DE DESARROLLO DESDE LOS COMPONENTES ADMINISTRATIVOS Y DE SUPERVISIÓN EN LA ATENCIÓN AL CIUDADANO. </t>
  </si>
  <si>
    <t>APOYO A LAS ACTIVIDADES ADMINISTRATIVAS Y OPERATIVAS DE LA DIRECCIÓN EN LOS DIFERENTES PROGRAMAS Y PROYECTOS A CARGO DEL ISVIMED.</t>
  </si>
  <si>
    <t xml:space="preserve">PRESTACIÓN DE SERVICIOS PROFESIONALES Y DE APOYO A LA GESTIÓN 7, PARA APOYAR LAS FUNCIONES CORPORATIVAS DE LA SUBDIRECCIÓN JURÍDICA, EN LOS PROYECTOS Y PROGRAMAS DEL PLAN DE DESARROLLO "MEDELLÍN FUTURO, 2020-2023" </t>
  </si>
  <si>
    <t>PRESTACIÓN DE SERVICIOS PROFESIONALES Y DE APOYO A LA GESTIÓN 1, A LAS ACTIVIDADES DE LA DIRECCIÓN EN LOS PROYECTOS Y PROGRAMAS DEL PLAN DE DESARROLLO "MEDELLÍN FUTURO, 2020-2023".</t>
  </si>
  <si>
    <t>APOYAR EL PROCESO OPERATIVO DEL PROGRAMA GESTIÓN DE NUEVOS DESARROLLOS HABITACIONALES DE VIVIENDA SOCIAL EN EL PROYECTO VIVIENDA NUEVA DESDE EL COMPONENTE SOCIAL A LA POBLACIÓN DE DEMANDA LIBRE.</t>
  </si>
  <si>
    <t>APOYAR DESDE EL COMPONENTE ADMINISTRATIVO EN EL SEGUIMIENTO Y ACOMPAÑAMIENTO A LOS PROCESOS DE SUPERVISIÓN DERIVADOS DE LA EJECUCIÓN CONTRACTUAL EN EL MARCO DE LOS PROGRAMAS Y PROYECTOS DEL PLAN DE DESARROLLO MUNICIPAL 2020-2023: “MEDELLÍN FUTURO”</t>
  </si>
  <si>
    <t xml:space="preserve">PROFESIONAL ESPECIALIZADO PARA LA PRESTACIÓN DE SERVICIOS PROFESIONALES COMO APOYO  4  A LA DIRECCIÓN DEL ISVIMED DESDE EL COMPONENTE ADMINISTRATIVO, PARA EL SEGUIMIENTO Y ACOMPAÑAMIENTO EN LOS DIFERENTES PROGRAMAS Y PROYECTOS A CARGO DEL ISVIMED </t>
  </si>
  <si>
    <t xml:space="preserve">PROFESIONAL ESPECIALIZADO PARA LA PRESTACIÓN DE SERVICIOS PROFESIONALES COMO APOYO  3  A LA DIRECCIÓN DEL ISVIMED DESDE EL COMPONENTE JURIDICO Y CONTRACTUAL, PARA EL SEGUIMIENTO Y ACOMPAÑAMIENTO EN LOS DIFERENTES PROGRAMAS Y PROYECTOS A CARGO DEL ISVIMED </t>
  </si>
  <si>
    <t xml:space="preserve">PRESTACIÓN DE SERVICIOS PROFESIONALES COMO APOYO EN EL COMPONENTE FINANCIERO DE LA SUBDIRECCIÓN POBLACIONAL. </t>
  </si>
  <si>
    <t>APOYAR LA EJECUCIÓN DEL PROGRAMA DE MEJORAMIENTO INTEGRAL DE BARRIOS EN EL PROYECTO MEJORAMIENTO DE VIVIENDA, DESDE LA ARTICULACIÓN DEL COMPONENTE TÉCNICO, ADMINISTRATIVO Y FINANCIERO.</t>
  </si>
  <si>
    <t xml:space="preserve">PROFESIONAL ESPECIALIZADO PARA LA PRESTACIÓN DE SERVICIOS PROFESIONALES COMO APOYO  2  A LA DIRECCIÓN DEL ISVIMED DESDE EL COMPONENTE ADMINISTRATIVO, PARA EL SEGUIMIENTO Y ACOMPAÑAMIENTO EN LOS DIFERENTES PROGRAMAS Y PROYECTOS A CARGO DEL ISVIMED </t>
  </si>
  <si>
    <t xml:space="preserve">APOYAR EL PROGRAMA REASENTAMIENTO INTEGRAL DE LA POBLACIÓN, PROYECTOS ARRENDAMIENTO TEMPORAL Y UNA SOLUCIÓN DEFINITIVA PARA LA POBLACION EN ARRENDAMIENTO TEMPORAL DESDE EL COMPONENTE SOCIAL. </t>
  </si>
  <si>
    <t xml:space="preserve">PROFESIONAL ESPECIALIZADO PARA LA PRESTACIÓN DE SERVICIOS PROFESIONALES COMO APOYO  1  A LA DIRECCIÓN DEL ISVIMED DESDE EL COMPONENTE JURÍDICO, PARA EL SEGUIMIENTO Y ACOMPAÑAMIENTO EN LOS DIFERENTES PROGRAMAS Y PROYECTOS A CARGO DEL ISVIMED </t>
  </si>
  <si>
    <t xml:space="preserve">PRESTACIÓN DE SERVICIOS PROFESIONALES Y DE APOYO A LA GESTIÓN 3, PARA APOYAR LAS FUNCIONES CORPORATIVAS DE LA SUBDIRECCIÓN JURÍDICA DE MANERA ESPECIALIZADA, EN LOS PROYECTOS Y PROGRAMAS DEL PLAN DE DESARROLLO "MEDELLÍN FUTURO, 2020-2023" </t>
  </si>
  <si>
    <t xml:space="preserve">PRESTACIÓN DE SERVICIOS PROFESIONALES Y DE APOYO A LA GESTIÓN 2, PARA APOYAR LAS FUNCIONES CORPORATIVAS DE LA SUBDIRECCIÓN JURÍDICA DE MANERA ESPECIALIZADA, EN LOS PROYECTOS Y PROGRAMAS DEL PLAN DE DESARROLLO "MEDELLÍN FUTURO, 2020-2023" </t>
  </si>
  <si>
    <t xml:space="preserve">PRESTACIÓN DE SERVICIOS PROFESIONALES Y DE APOYO A LA GESTIÓN 1, PARA APOYAR LAS FUNCIONES CORPORATIVAS DE LA SUBDIRECCIÓN JURÍDICA DE MANERA ESPECIALIZADA, EN LOS PROYECTOS Y PROGRAMAS DEL PLAN DE DESARROLLO "MEDELLÍN FUTURO, 2020-2023" </t>
  </si>
  <si>
    <t xml:space="preserve">PRESTACIÓN DE SERVICIOS PROFESIONALES Y DE APOYO A LA GESTIÓN 3, PARA APOYAR A LA SUBDIRECCIÓN JURIDICA, EN LOS PROYECTOS Y PROGRAMAS DE TITULACIÓN DE BIENES FISCALES DEL PLAN DE DESARROLLO "MEDELLÍN FUTURO, 2020-2023" </t>
  </si>
  <si>
    <t xml:space="preserve">PRESTACIÓN DE SERVICIOS PROFESIONALES Y DE APOYO A LA GESTIÓN 15, PARA APOYAR LAS FUNCIONES CORPORATIVAS DE LA SUBDIRECCIÓN JURÍDICA, EN LOS PROYECTOS Y PROGRAMAS DEL PLAN DE DESARROLLO "MEDELLÍN FUTURO, 2020-2023" </t>
  </si>
  <si>
    <t xml:space="preserve">PRESTACIÓN DE SERVICIOS PROFESIONALES COMO APOYO 1 EN LA ESTRUCTURACIÓN DE LOS PROGRAMAS Y PROYECTOS DE VIVIENDA SOCIAL DEL ISVIMED DESDE EL COMPONENTE TÉCNICO. </t>
  </si>
  <si>
    <t xml:space="preserve">APOYO 1 A LA EJECUCIÓN DEL PROGRAMA NUEVOS DESARROLLOS HABITACIONALES EN EL PROYECTO DE VIVIENDA NUEVA DESDE EL COMPONENTE TÉCNICO Y DE SEGUIMIENTO A LA EJECUCIÓN DE PROYECTOS  </t>
  </si>
  <si>
    <t>APOYO 1 AL EQUIPO PROFESIONAL EN LA EJECUCIÓN DEL PROGRAMA DE MEJORAMIENTO INTEGRAL DE BARRIOS EN EL PROYECTO MEJORAMIENTO DE VIVIENDA, DESDE EL ÁREA O COMPONENTE TÉCNICO.</t>
  </si>
  <si>
    <t>APOYAR AL EQUIPO PROFESIONAL EN LA EJECUCIÓN DEL PROGRAMA NUEVOS DESARROLLOS HABITACIONALES EN EL PROYECTO DE VIVIENDA NUEVA, DESDE EL COMPONENTE TÉCNICO DESDE EL ÁREA DE PNC.</t>
  </si>
  <si>
    <t>PRESTACIÓN DE SERVICIOS EN LA JEFATURA DE COMUNICACIONES EN LAS DIFERENTES ACTIVIDADES ADMINISTRATIVAS, EN EL MARCO DE LOS PROGRAMAS Y PROYECTOS DEL PLAN DE DESARROLLO.</t>
  </si>
  <si>
    <t>APOYO 1 EN EL PROCESO ADMINISTRATIVO Y FINANCIERO DESDE EL COMPONENTE DOCUMENTAL Y OPERATIVO DE LOS PROYECTOS DEL ISVIMED</t>
  </si>
  <si>
    <t>PRESTACIÓN DE SERVICIOS Y DE APOYO A LA GESTIÓN 1, PARA APOYAR DESDE EL COMPONENTE OPERATIVO Y ADMINISTRATIVO A LA SUBDIRECCIÓN JURÍDICA, EN LOS PROYECTOS Y PROGRAMAS DE TITULACIÓN DE BIENES FISCALES DEL PLAN DE DESARROLLO "MEDELLÍN FUTURO, 2020-2023"</t>
  </si>
  <si>
    <t>APOYO 1 EN EL PROCESO ADMINISTRATIVO Y FINANCIERO DESDE EL COMPONENTE DOCUMENTAL, CORRESPONDENCIA Y OPERATIVO DE LOS PROYECTOS DEL ISVIMED</t>
  </si>
  <si>
    <t>PRESTACIÓN DE SERVICIOS PROFESIONALES COMO APOYO 1 EN LA ESTRUCTURACIÓN Y SEGUIMIENTO DE LOS PROGRAMAS Y PROYECTOS DEL ISVIMED DESDE EL COMPONENTE SOCIAL.</t>
  </si>
  <si>
    <t>PRESTACIÓN DE SERVICIOS PROFESIONALES Y DE APOYO A LA GESTIÓN 4, PARA APOYAR LAS FUNCIONES CORPORATIVAS DE LA SUBDIRECCIÓN JURÍDICA, EN LOS PROYECTOS Y PROGRAMAS DEL PLAN DE DESARROLLO "MEDELLÍN FUTURO, 2020-2023"</t>
  </si>
  <si>
    <t>PRESTACIÓN DE SERVICIOS COMO APOYO EN LAS DIFERENTES ACTIVIDADES ADMINISTRATIVAS Y OPERATIVAS DE LA SUBDIRECCIÓN ADMINISTRATIVA Y FINANCIERA DEL ISVIMED.</t>
  </si>
  <si>
    <t>PRESTACIÓN DE SERVICIOS PROFESIONALES Y DE APOYO A LA GESTIÓN 13, PARA APOYAR LAS FUNCIONES CORPORATIVAS DE LA SUBDIRECCIÓN JURÍDICA, EN LOS PROYECTOS Y PROGRAMAS DEL PLAN DE DESARROLLO "MEDELLÍN FUTURO, 2020-2023"</t>
  </si>
  <si>
    <t>PRESTACIÓN DE SERVICIOS PROFESIONALES COMO APOYO AL ISVIMED DESDE EL COMPONENTE DE SEGURIDAD Y ORDEN PÚBLICO.</t>
  </si>
  <si>
    <t>PRESTACIÓN DE SERVICIOS PARA EL APOYO DESDE EL COMPONTE OPERATIVO, LOGÍSTICO Y ASISTENCIAL A LA SUBDIRECCIÓN DE PLANEACIÓN.</t>
  </si>
  <si>
    <t xml:space="preserve">PRESTACIÓN DE SERVICIOS PROFESIONALES Y DE APOYO A LA GESTIÓN 3, PARA APOYAR A LA SUBDIRECCIÓN JURIDICA, EN LOS PROYECTOS Y PROGRAMAS DE SANEAMIENTO PREDIAL DEL PLAN DE DESARROLLO "MEDELLÍN FUTURO, 2020-2023" </t>
  </si>
  <si>
    <t>PRESTACIÓN DE SERVICIOS PROFESIONALES COMO APOYO AL ISVIMED EN EL PROCESO DE GESTIÓN DE INFRAESTRUCTURA DE LA SUBDIRECCIÓN ADMINISTRATIVA Y FINANCIERA DESDE EL COMPONENTE ESTRATÉGICO Y LOGÍSTICO</t>
  </si>
  <si>
    <t xml:space="preserve">APOYAR LA EJECUCIÓN DEL PROGRAMA MEJORAMIENTO INTEGRAL DE BARRIOS EN EL PROYECTO RECONOCIMIENTO DE EDIFICACIONES-CURADURÍA CERO DESDE EL COMPONENTE TÉCNICO EN LA REVISIÓN Y APROBACIÓN DE PLANOS ESTRUCTURALES Y DE MEMORIAS DE CÁLCULO DE ACUERDO CON LA NSR-10   </t>
  </si>
  <si>
    <t xml:space="preserve">PRESTACIÓN DE SERVICIOS COMO APOYO ADMINISTRATIVO Y/O OPERATIVO EN LA SUBDIRECCIÓN POBLACIONAL </t>
  </si>
  <si>
    <t xml:space="preserve">APOYO  A LA GESTIÓN, CON EL FIN DE ACOMPAÑAR DESDE LA SUBDIRECCIÓN POBLACIONAL EL PROCESO DE PLANEACIÓN, EJECUCIÓN, SEGUIMIENTO Y EVALUACIÓN DEL MODELO DE INTERVENCIÓN, DESDE LOS DIFERENTES PROGRAMAS Y PROYECTOS DEL INSTITUTO. </t>
  </si>
  <si>
    <t xml:space="preserve">PRESTACIÓN DE SERVICIOS  COMO APOYO A LA SUBDIRECCIÓN POBLACIONAL EN ACTIVIDADES ADMINISTRATIVAS </t>
  </si>
  <si>
    <t xml:space="preserve">PRESTACIÓN DE SERVICIOS PROFESIONALES COMO APOYO 1 AL ISVIMED , EN LA LÍNEA DE ASISTENCIA SOCIAL PARA PROYECTOS HABITACIONALES DESDE EL COMPONENTE SOCIAL </t>
  </si>
  <si>
    <t xml:space="preserve">PRESTACIÓN DE SERVICIOS PROFESIONALES COMO APOYO AL ISVIMED, EN LA LÍNEA DE ASISTENCIA SOCIAL PARA PROYECTOS HABITACIONALES DESDE EL COMPONENTE FINANCIERO. </t>
  </si>
  <si>
    <t>PRESTACIÓN DE SERVICIOS COMO APOYO DESDE EL COMPONENTE OPERATIVO Y LOGÍSTICO DURANTE LA ETAPA DE VERIFICACIÓN DE CUMPLIMIENTO DE OBLIGACIONES DE ACUERDO A LA NORMATIVIDAD VIGENTE EN LA MODALIDAD DE VIVIENDA NUEVA.</t>
  </si>
  <si>
    <t xml:space="preserve">APOYAR AL ISVIMED DESDE EL COMPONENTE ADMINISTRATIVO Y FINANCIERO EN LA EJECUCIÓN DE PROGRAMAS Y ACTIVIDADES DE MANERA TRANSVERSAL EN TODOS LOS PROCESOS Y LÍNEAS DE ACCIÓN DE LA SUBDIRECCIÓN ADMINISTRATIVA Y FINANCIERA. </t>
  </si>
  <si>
    <t>APOYAR LA EJECUCION DE LOS PROGRAMAS Y PROYECTOS DEL ISVIMED EN EL ACOMPAÑAMIENTO OPERATIVO AL SOPORTE TECNICO</t>
  </si>
  <si>
    <t>PRESTACIÓN DE SERVICIOS PROFESIONALES Y DE APOYO A LA GESTIÓN 2, A LAS ACTIVIDADES DE LA DIRECCIÓN EN LOS PROYECTOS Y PROGRAMAS DEL PLAN DE DESARROLLO "MEDELLÍN FUTURO, 2020-2023"</t>
  </si>
  <si>
    <t>PRESTACIÓN DE SERVICIOS PROFESIONALES COMO APOYO DESDE EL COMPONENTE SOCIAL, EN LA CONSTRUCCIÓN EN SITIO PROPIO.</t>
  </si>
  <si>
    <t xml:space="preserve">PRESTAR LOS SERVICIOS PROFESIONALES DE CONTADOR PÚBLICO PARA EL ISVIMED. </t>
  </si>
  <si>
    <t>PRESTACIÓN DE SERVICIOS PROFESIONALES COMO APOYO 1 EN LA ESTRUCTURACIÓN DE LOS PROGRAMAS Y PROYECTOS DE VIVIENDA SOCIAL DEL ISVIMED DESDE EL COMPONENTE ESTRATÉGICO</t>
  </si>
  <si>
    <t>APOYO 2 EN LA EJECUCION DEL PROGRAMA MEJORAMIENTO INTEGRAL DE BARRIOS EN EL PROYECTO RECONOCIMIENTO DE EDIFICACIONES, DESDE EL COMPONENTE SOCIALIZACION DEL PROGRAMA EN CAMPO</t>
  </si>
  <si>
    <t>APOYO 4 EN LA EJECUCION DEL PROGRAMA MEJORAMIENTO INTEGRAL DE BARRIOS EN EL PROYECTO RECONOCIMIENTO DE EDIFICACIONES, DESDE EL COMPONENTE SOCIALIZACION DEL PROGRAMA EN CAMPO</t>
  </si>
  <si>
    <t>APOYAR LA EJECUCIÓN DEL PROGRAMA MEJORAMIENTO INTEGRAL DE BARRIOS EN EL PROYECTO DE RECONOCIMIENTO DE EDIFICACIONES, DESDE EL COMPONENTE ADMINISTRATIVO Y OPERATIVO.</t>
  </si>
  <si>
    <t>APOYO 6 A LA EJECUCIÓN DEL PROGRAMA MEJORAMIENTO INTEGRAL DE BARRIOS EN EL PROYECTO DE RECONOCIMIENTO DE EDIFICACIONES DESDE EL COMPONENTE DE ARTICULACIÓN Y DIBUJO DE PLANOS ARQUITECTÓNICOS Y/O ESTRUCTURALES.</t>
  </si>
  <si>
    <t>APOYO 1 A LA EJECUCIÓN DEL PROGRAMA DE MEJORAMIENTO INTEGRAL DE BARRIOS EN EL PROYECTO RECONOCIMIENTO DE EDIFICACIONES, DESDE EL COMPONENTE DE LEVANTAMIENTO DE DIBUJOS EN CAMPO.</t>
  </si>
  <si>
    <t>APOYO 2 A LA EJECUCIÓN DEL PROGRAMA DE MEJORAMIENTO INTEGRAL DE BARRIOS EN EL PROYECTO RECONOCIMIENTO DE EDIFICACIONES, DESDE EL COMPONENTE DE LEVANTAMIENTO DE DIBUJOS EN CAMPO.</t>
  </si>
  <si>
    <t>APOYO 1 EN LA EJECUCIÓN DEL PROGRAMA MEJORAMIENTO INTEGRAL DE BARRIOS EN EL PROYECTO RECONOCIMIENTO DE EDIFICACIONES, DESDE EL COMPONENTE SOCIALIZACIÓN DEL PROGRAMA EN CAMPO</t>
  </si>
  <si>
    <t xml:space="preserve">APOYAR LA EJECUCIÓN DEL PROGRAMA DE MEJORAMIENTO INTEGRAL DE BARRIOS EN EL PROYECTO RECONOCIMIENTO DE EDIFICACIONES, DESDE EL COMPONENTE TÉCNICO EN LA ELABORACIÓN, REVISIÓN Y APROBACIÓN DE PLANOS ARQUITECTONICOS </t>
  </si>
  <si>
    <t xml:space="preserve">APOYAR LA EJECUCIÓN DEL PROGRAMA MEJORAMIENTO INTEGRAL DE BARRIOS EN EL PROYECTO RECONOCIMIENTO DE EDIFICACIONES, DESDE EL COMPONENTE TÉCNICO EN LA ELABORACIÓN, REVISIÓN Y APROBACIÓN DE PLANOS ESTRUCTURALES Y DE MEMORIAS DE CÁLCULO DE ACUERDO CON LA NSR-10  </t>
  </si>
  <si>
    <t>PRESTACIÓN DE SERVICIOS PROFESIONALES Y DE APOYO A LA GESTIÓN 4, PARA APOYAR A LA SUBDIRECCIÓN JURIDICA, EN LOS PROYECTOS Y PROGRAMAS DE TITULACIÓN DE BIENES FISCALES DEL PLAN DE DESARROLLO "MEDELLÍN FUTURO, 2020-2023"</t>
  </si>
  <si>
    <t>PRESTACIÓN DE SERVICIOS COMO APOYO AL ISVIMED DESDE EL COMPONENTE ADMINISTRATIVO Y FINANCIERO EN LA GESTIÓN DE LAS ACTIVIDADES PROPIAS DEL PROCESO DE TESORERÍA.</t>
  </si>
  <si>
    <t>APOYO 4 AL EQUIPO PROFESIONAL EN LA EJECUCIÓN DEL PROGRAMA DE MEJORAMIENTO INTEGRAL DE BARRIOS EN EL PROYECTO MEJORAMIENTO DE VIVIENDA, DESDE EL ÁREA O COMPONENTE TÉCNICO.</t>
  </si>
  <si>
    <t>APOYO 3 AL EQUIPO PROFESIONAL EN LA EJECUCIÓN DEL PROGRAMA DE MEJORAMIENTO INTEGRAL DE BARRIOS EN EL PROYECTO MEJORAMIENTO DE VIVIENDA, DESDE EL ÁREA O COMPONENTE TÉCNICO.</t>
  </si>
  <si>
    <t>APOYO 2 AL EQUIPO PROFESIONAL EN LA EJECUCIÓN DEL PROGRAMA DE MEJORAMIENTO INTEGRAL DE BARRIOS EN EL PROYECTO MEJORAMIENTO DE VIVIENDA, DESDE EL ÁREA O COMPONENTE TÉCNICO.</t>
  </si>
  <si>
    <t>APOYO 2 A LA EJECUCIÓN DEL PROGRAMA MEJORAMIENTO INTEGRAL DE BARRIOS, EN EL PROYECTO MEJORAMIENTO DE VIVIENDA, DESDE EL ÁREA O COMPONENTE SOCIAL.</t>
  </si>
  <si>
    <t>APOYO 1 AL EQUIPO PROFESIONAL EN LA EJECUCIÓN DEL PROGRAMA DE MEJORAMIENTO INTEGRAL DE BARRIOS EN EL PROYECTO MEJORAMIENTO DE VIVIENDA, DESDE EL ÁREA O COMPONENTE ADMINISTRATIVO</t>
  </si>
  <si>
    <t>APOYO 1 A LA EJECUCIÓN DEL PROGRAMA MEJORAMIENTO INTEGRAL DE BARRIOS, EN EL PROYECTO MEJORAMIENTO DE VIVIENDA, DESDE EL ÁREA O COMPONENTE SOCIAL.</t>
  </si>
  <si>
    <t>APOYAR A LA EJECUCIÓN DEL PROGRAMA NUEVOS DESARROLLOS HABITACIONALES EN EL PROYECTO DE VIVIENDA NUEVA DESDE EL COMPONENTE DE GESTIÓN AMBIENTAL</t>
  </si>
  <si>
    <t>APOYO 3 A LA EJECUCIÓN DEL PROGRAMA MEJORAMIENTO INTEGRAL DE BARRIOS, EN EL PROYECTO MEJORAMIENTO DE VIVIENDA, DESDE EL ÁREA O COMPONENTE SOCIAL.</t>
  </si>
  <si>
    <t>APOYAR AL ISVIMED EN LAS DIFERENTES ACTIVIDADES ADMINISTRATIVAS DE TALENTO HUMANO DESDE EL COMPONENTE CONTABLE Y FINANCIERO.</t>
  </si>
  <si>
    <t>PRESTACIÓN DE SERVICIOS PROFESIONALES PARA EL APOYO AL PROCESO DE GESTIÓN DE TIC DEL INSTITUTO SOCIAL DE VIVIENDA Y HÁBITAT DE MEDELLÍN.</t>
  </si>
  <si>
    <t>APOYAR LA EJECUCIÓN DEL PROGRAMA “GESTIÓN DE NUEVOS DESARROLLOS HABITACIONALES DE VIVIENDA SOCIAL”, EN EL PROYECTO “VIVIENDA NUEVA” DESDE EL ACOMPAÑAMIENTO ADMINISTRATIVO Y SOCIAL A LA POBLACIÓN DE DEMANDA LIBRE.</t>
  </si>
  <si>
    <t>PRESTACIÓN DE SERVICIOS PROFESIONALES COMO APOYO 2 DESDE EL ACOMPAÑAMIENTO SOCIAL A LA POBLACIÓN DE DEMANDA LIBRE.</t>
  </si>
  <si>
    <t>PRESTACIÓN DE SERVICIOS PROFESIONALES COMO APOYO EN LA IMPLEMENTACIÓN DE ESTRATEGIAS DE ACOMPAÑAMIENTO SOCIAL EN LAS ETAPAS DE POSTULACIÓN AL SUBSIDIO MUNICIPAL DE VIVIENDA Y ENTREGA DE LAS VIVIENDAS A LOS BENEFICIARIOS.</t>
  </si>
  <si>
    <t>APOYAR LA EJECUCIÓN DE LOS PROGRAMAS REASENTAMIENTO INTEGRAL DE LA POBLACIÓN GESTIÓN DE NUEVOS DESARROLLOS HABITACIONALES DE VIVIENDA SOCIAL Y MEJORAMIENTO INTEGRAL DE BARRIOS COORDINANDO DURANTE LA ETAPA DE VERIFICACIÓN DEL CUMPLIMIENTO DE OBLIGACIONES DE ACUERDO A LA NORMATIVIDAD VIGENTE EN LA MODALIDAD DE VIVIENDA NUEVA.</t>
  </si>
  <si>
    <t>APOYAR EN LA ETAPA DE VERIFICACIÓN DE CUMPLIMIENTO DE OBLIGACIONES DE ACUERDO A LA NORMATIVIDAD VIGENTE EN LA MODALIDAD DE VIVIENDA NUEVA.</t>
  </si>
  <si>
    <t>APOYAR AL ISVIMED EN LAS ACTIVIDADES RELACIONADAS CON LA GESTIÓN ADMINISTRATIVA Y ESTRATÉGICA DEL TALENTO HUMANO</t>
  </si>
  <si>
    <t>APOYO 4 A LA EJECUCIÓN DEL PROGRAMA DE MEJORAMIENTO INTEGRAL DE BARRIOS EN EL PROYECTO MEJORAMIENTO DE VIVIENDA PARA LA ASIGNACIÓN DE SUBSIDIOS MUNICIPALES.</t>
  </si>
  <si>
    <t>PRESTACIÓN DE SERVICIOS PROFESIONALES COMO APOYO 2 AL ISVIMED , EN LA LÍNEA DE ASISTENCIA SOCIAL PARA PROYECTOS HABITACIONALES DESDE EL COMPONENTE SOCIAL</t>
  </si>
  <si>
    <t>PRESTACIÓN DE SERVICIOS PROFESIONALES COMO APOYO 3 AL ISVIMED , EN LA LÍNEA DE ASISTENCIA SOCIAL PARA PROYECTOS HABITACIONALES DESDE EL COMPONENTE SOCIAL</t>
  </si>
  <si>
    <t>PRESTACIÓN DE SERVICIOS PROFESIONALES COMO APOYO 4 AL ISVIMED, EN LA LÍNEA DE ASISTENCIA SOCIAL PARA PROYECTOS HABITACIONALES DESDE EL COMPONENTE SOCIAL.</t>
  </si>
  <si>
    <t>APOYAR LA EJECUCIÓN DE LOS PROGRAMAS Y PROYECTOS DESDE EL COMPONENTE JURÍDICO EN LA SUBDIRECCIÓN POBLACIONAL.</t>
  </si>
  <si>
    <t>PRESTAR SERVICIO DE ALOJAMIENTO DE BASE DE DATOS, SOPORTE Y MANTENIMIENTO A LAS LICENCIAS DE CONTABILIDAD, PRESUPUESTO, TESORERÍA, NÓMINA Y ALMACÉN ADQUIRIDAS POR EL ISVIMED, PARA EL MANEJO DE LOS RECURSOS.</t>
  </si>
  <si>
    <t>PRESTACION DE SERVICIOS PARA LA GENERACIÓN DE REPORTES MENSUALES Y SALDOS DE CARTERA DE LOS DEUDORES DEL INSTITUTO</t>
  </si>
  <si>
    <t xml:space="preserve">PRESTACIÓN DE SERVICIOS PROFESIONALES COMO APOYO 5 AL ISVIMED, EN LA LÍNEA DE ASISTENCIA SOCIAL PARA PROYECTOS HABITACIONALES DESDE EL COMPONENTE SOCIAL. </t>
  </si>
  <si>
    <t>PRESTACIÓN DE SERVICIOS EN LA EJECUCIÓN DE LOS PROGRAMAS Y PROYECTOS DEL PLAN DE DESARROLLO, PARA LA REALIZACIÓN DE LA ESTRATEGIA DIGITAL Y DE COMUNICACIONES EN LAS REDES SOCIALES DEL INSTITUTO.</t>
  </si>
  <si>
    <t>PRESTACIÓN DE SERVICIOS EN LA EJECUCIÓN DE LOS PROGRAMAS Y PROYECTOS DEL PLAN DE DESARROLLO, DESDE LAS ESTRATEGIAS DE COMUNICACIÓN Y EVENTOS DEL INSTITUTO.</t>
  </si>
  <si>
    <t>PRESTACIÓN DE SERVICIOS EN LA EJECUCIÓN DE LOS PROGRAMAS Y PROYECTOS DEL PLAN DE DESARROLLO, DESDE EL PLAN DE COMUNICACIONES EN EL DESARROLLO DE LAS ESTRATEGIAS AUDIOVISUALES.</t>
  </si>
  <si>
    <t>PRESTACIÓN DE SERVICIOS EN LA JEFATURA DE COMUNICACIONES EN LAS DIFERENTES ACTIVIDADES DEL COMPONENTE FINANCIERO</t>
  </si>
  <si>
    <t>APOYO 3 AL EQUIPO PROFESIONAL EN LA EJECUCIÓN DEL PROGRAMA DE MEJORAMIENTO INTEGRAL DE BARRIOS EN EL PROYECTO MEJORAMIENTO DE VIVIENDA, DESDE EL ÁREA O COMPONENTE ADMINISTRATIVO</t>
  </si>
  <si>
    <t>APOYAR A LA EJECUCIÓN DEL PROGRAMA DE MEJORAMIENTO INTEGRAL DE BARRIOS EN EL PROYECTO RECONOCIMIENTO DE EDIFICACIONES-CURADURIA CERO, DESDE EL COMPONENTE ADMINISTRATIVO Y OPERATIVO.</t>
  </si>
  <si>
    <t>APOYO 7 AL EQUIPO PROFESIONAL EN LA EJECUCIÓN DEL PROGRAMA DE MEJORAMIENTO INTEGRAL DE BARRIOS EN EL PROYECTO MEJORAMIENTO DE VIVIENDA, DESDE EL ÁREA O COMPONENTE TÉCNICO.</t>
  </si>
  <si>
    <t>PRESTACIÓN DE SERVICIOS EN LA EJECUCIÓN DE LOS PROGRAMAS Y PROYECTOS DEL PLAN DE DESARROLLO DESDE EL COMPONENTE DE DISEÑO E IMAGEN CORPORATIVA ENMARCADO EN EL PLAN DE COMUNICACIONES DEL INSTITUTO</t>
  </si>
  <si>
    <t>APOYO 4 AL EQUIPO PROFESIONAL EN LA EJECUCIÓN DEL PROGRAMA DE MEJORAMIENTO INTEGRAL DE BARRIOS EN EL PROYECTO MEJORAMIENTO DE VIVIENDA, DESDE EL ÁREA O COMPONENTE ADMINISTRATIVO</t>
  </si>
  <si>
    <t>APOYAR LA EJECUCIÓN DEL PROGRAMA DE MEJORAMIENTO INTEGRAL DE BARRIOS EN EL PROYECTO MEJORAMIENTO DE VIVIENDA, DESDE EL ÁREA O COMPONENTE DE ARTICULACIÓN Y ANÁLISIS DE LA INFORMACIÓN ADMINISTRATIVA</t>
  </si>
  <si>
    <t xml:space="preserve">PRESTACIÓN DE SERVICIOS PROFESIONALES COMO APOYO 2 EN LA ESTRUCTURACIÓN DE LOS PROGRAMAS Y PROYECTOS DE VIVIENDA SOCIAL DEL ISVIMED DESDE EL COMPONENTE ESTRATÉGICO </t>
  </si>
  <si>
    <t>PRESTACIÓN DE SERVICIOS PROFESIONALES Y DE APOYO A LA GESTIÓN 14, PARA APOYAR LAS FUNCIONES CORPORATIVAS DE LA SUBDIRECCIÓN JURÍDICA, EN LOS PROYECTOS Y PROGRAMAS DEL PLAN DE DESARROLLO "MEDELLÍN FUTURO, 2020-2023"</t>
  </si>
  <si>
    <t>PRESTACIÓN DE SERVICIOS PROFESIONALES AL ISVIMED EN EL PROCESO DE GESTIÓN DE LA TESORERÍA DE LA SUBDIRECCIÓN ADMINISTRATIVA Y FINANCIERA DESDE EL COMPONENTE ESTRATÉGICO.</t>
  </si>
  <si>
    <t>APOYAR LA EJECUCIÓN DEL PROGRAMA DE MEJORAMIENTO INTEGRAL DE BARRIOS EN EL PROYECTO DE RECONOCIMIENTO DE EDIFICACIONES, DESDE EL COMPONENTE JURÍDICO.</t>
  </si>
  <si>
    <t>PRESTACIÓN DE SERVICIOS PROFESIONALES COMO APOYO 4 EN LA ESTRUCTURACIÓN DE LOS PROGRAMAS Y PROYECTOS DE VIVIENDA SOCIAL DEL ISVIMED DESDE EL COMPONENTE ESTRATÉGICO.</t>
  </si>
  <si>
    <t>PRESTACIÓN DE SERVICIOS PROFESIONALES COMO APOYO 2 EN LA ESTRUCTURACIÓN Y SEGUIMIENTO DE LOS PROGRAMAS Y PROYECTOS DEL ISVIMED DESDE EL COMPONENTE SOCIAL.</t>
  </si>
  <si>
    <t>PRESTACIÓN DE SERVICIOS PROFESIONALES Y DE APOYO A LA GESTIÓN 1, PARA APOYAR LAS FUNCIONES CORPORATIVAS DE LA SUBDIRECCIÓN JURÍDICA, EN LOS PROYECTOS Y PROGRAMAS DEL PLAN DE DESARROLLO "MEDELLÍN FUTURO, 2020-2023"</t>
  </si>
  <si>
    <t>PRESTACIÓN DE SERVICIOS PROFESIONALES Y DE APOYO A LA GESTIÓN 2, PARA APOYAR LAS FUNCIONES CORPORATIVAS DE LA SUBDIRECCIÓN JURÍDICA, EN LOS PROYECTOS Y PROGRAMAS DEL PLAN DE DESARROLLO "MEDELLÍN FUTURO, 2020-2023"</t>
  </si>
  <si>
    <t>PRESTACIÓN DE SERVICIOS PROFESIONALES Y DE APOYO A LA GESTIÓN 10, PARA APOYAR LAS FUNCIONES CORPORATIVAS DE LA SUBDIRECCIÓN JURÍDICA, EN LOS PROYECTOS Y PROGRAMAS DEL PLAN DE DESARROLLO "MEDELLÍN FUTURO, 2020-2023"</t>
  </si>
  <si>
    <t xml:space="preserve">PRESTACIÓN DE SERVICIOS PROFESIONALES Y DE APOYO A LA GESTIÓN 12, PARA APOYAR LAS FUNCIONES CORPORATIVAS DE LA SUBDIRECCIÓN JURÍDICA, EN LOS PROYECTOS Y PROGRAMAS DEL PLAN DE DESARROLLO "MEDELLÍN FUTURO, 2020-2023" </t>
  </si>
  <si>
    <t>PRESTACIÓN DE SERVICIOS PROFESIONALES Y DE APOYO A LA GESTIÓN 4, PARA APOYAR A LA SUBDIRECCIÓN JURIDICA, EN LOS PROYECTOS Y PROGRAMAS DE SANEAMIENTO PREDIAL DEL PLAN DE DESARROLLO "MEDELLÍN FUTURO, 2020-2023"</t>
  </si>
  <si>
    <t>PRESTACIÓN DE SERVICIOS PROFESIONALES COMO APOYO 6 EN LA ESTRUCTURACIÓN DE LOS PROGRAMAS Y PROYECTOS DE VIVIENDA SOCIAL DEL ISVIMED DESDE EL COMPONENTE TÉCNICO.</t>
  </si>
  <si>
    <t>PRESTACIÓN DE SERVICIOS PROFESIONALES COMO APOYO 7 AL ISVIMED, EN LA LÍNEA DE ASISTENCIA SOCIAL PARA PROYECTOS HABITACIONALES DESDE EL COMPONENTE SOCIAL.</t>
  </si>
  <si>
    <t>PRESTACIÓN DE SERVICIOS PROFESIONALES COMO APOYO 4 AL ISVIMED, EN LA LINEA DE ASISTENCIA SOCIAL PARA PROYECTOS HABITACIONALES DESDE EL COMPONENTE JURÍDICO</t>
  </si>
  <si>
    <t>PRESTACIÓN DE SERVICIOS EN LA EJECUCIÓN DE LOS PROGRAMAS Y PROYECTOS DEL PLAN DE DESARROLLO, DESDE EL COMPONENTE PUBLICITARIO Y OFERTA INSTITUCIONAL INTERNA.</t>
  </si>
  <si>
    <t>APOYO 3 A LA EJECUCIÓN DEL PROGRAMA MEJORAMIENTO INTEGRAL DE BARRIOS EN EL PROYECTO RECONOCIMIENTO DE EDIFICACIONES, DESDE EL COMPONENTE DE ARTICULACIÓN Y DIBUJO DE PLANOS ARQUITECTÓNICOS Y/O ESTRUCTURALES.</t>
  </si>
  <si>
    <t xml:space="preserve">APOYO 4 A LA EJECUCIÓN DEL PROGRAMA MEJORAMIENTO INTEGRAL DE BARRIOS EN EL PROYECTO RECONOCIMIENTO DE EDIFICACIONES, DESDE EL COMPONENTE DE ARTICULACIÓN Y DIBUJO DE PLANOS ARQUITECTÓNICOS Y/O ESTRUCTURALES.  </t>
  </si>
  <si>
    <t xml:space="preserve">APOYO 5 A LA EJECUCIÓN DEL PROGRAMA MEJORAMIENTO INTEGRAL DE BARRIOS EN EL PROYECTO RECONOCIMIENTO DE EDIFICACIONES, DESDE EL COMPONENTE DE ARTICULACIÓN Y DIBUJO DE PLANOS ARQUITECTÓNICOS Y/O ESTRUCTURALES.  </t>
  </si>
  <si>
    <t>PRESTACIÓN DE SERVICIOS PROFESIONALES COMO APOYO 3 AL ISVIMED, EN LA LINEA DE ASISTENCIA SOCIAL PARA PROYECTOS HABITACIONALES DESDE EL COMPONENTE JURÍDICO.</t>
  </si>
  <si>
    <t>APOYAR LA EJECUCIÓN DEL PROGRAMA MEJORAMIENTO INTEGRAL DE BARRIOS EN EL PROYECTO RECONOCIMIENTO DE EDIFICACIONES-CURADURIA CERO  DESDE EL COMPONENTE JURÍDICO</t>
  </si>
  <si>
    <t>PRESTACIÓN DE SERVICIOS Y DE APOYO A LA GESTIÓN 3, PARA APOYAR DESDE EL COMPONENTE ADMINNISTRATIVO Y LOGÍSTICO LAS FUNCIONES CORPORATIVAS DE LA SUBDIRECCIÓN JURÍDICA, EN LOS PROYECTOS Y PROGRAMAS DEL PLAN DE DESARROLLO, "MEDELLÍN FUTURO, 2020-2023"</t>
  </si>
  <si>
    <t>APOYO 7 A LA EJEUCIÓN DEL PROGRAMA MEJORAMIENTO INTEGRAL DE BARRIOS EN EL PROYECTO DE RECONOCIMIENTO DE EDIFICACIONES DESDE EL COMPONENTE DE ARTICULACIÓN Y DIBUJO DE PLANOS ARQUITECTONICOS Y/O ESTRUCTURALES.</t>
  </si>
  <si>
    <t>PRESTACIÓN DE SERVICIOS Y DE APOYO A LA GESTIÓN 3, PARA APOYAR DESDE EL COMPONENTE OPERATIVO Y ADMINISTRATIVO A LA SUBDIRECCIÓN JURÍDICA, EN LOS PROYECTOS Y PROGRAMAS DE TITULACIÓN DE BIENES FISCALES DEL PLAN DE DESARROLLO "MEDELLÍN FUTURO, 2020-2023"</t>
  </si>
  <si>
    <t>PRESTACIÓN DE SERVICIOS Y DE APOYO A LA GESTIÓN, PARA APOYAR DESDE EL COMPONENTE ADMINISTRATIVO Y DE GESTIÓN DOCUMENTAL LAS FUNCIONES CORPORATIVAS DE LA SUBDIRECCIÓN JURÍDICA, EN LOS PROYECTOS Y PROGRAMAS DEL PLAN DE DESARROLLO "MEDELLÍN FUTURO, 2020-2023"</t>
  </si>
  <si>
    <t>APOYAR LA EJECUCIÓN DEL PROGRAMA MEJORAMIENTO INTEGRAL DE BARRIOS EN EL PROYECTO MEJORAMIENTO DE VIVIENDA DESDE EL COMPONENTE OPERATIVO Y LOGÍSTICO ARCHIVO</t>
  </si>
  <si>
    <t>PRESTACIÓN DE SERVICIOS Y DE APOYO A LA GESTIÓN 2, PARA APOYAR DESDE EL COMPONENTE ADMINISTRATIVO Y LOGÍSTICO LAS FUNCIONES CORPORATIVAS DE LA SUBDIRECCIÓN JURÍDICA, EN LOS PROYECTOS Y PROGRAMAS DEL PLAN DE DESARROLLO, "MEDELLÍN FUTURO, 2020-2023"</t>
  </si>
  <si>
    <t>PRESTACIÓN DE SERVICIOS PARA APOYAR DESDE EL COMPONENTE ADMINISTRATIVO, JURÍDICO Y LOGÍSTICO, LOS PROCESOS DEMPLANEACIÓN, PRECONTRACTUAL, CONTRACTUAL Y POSCONTRACTUAL, DESDE LAS PLATAFORMAS DE COLOMBIA COMPRA EFICIENTE.</t>
  </si>
  <si>
    <t>PRESTACIÓN DE SERVICIOS PROFESIONALES COMO APOYO 5 EN LA ESTRUCTURACIÓN DE LOS PROGRAMAS Y PROYECTOS DE VIVIENDA SOCIAL DEL ISVIMED DESDE EL COMPONENTE TÉCNICO.</t>
  </si>
  <si>
    <t>PRESTACIÓN DE SERVICIOS COMO TECNÓLOGO 1 PARA EL APOYO EN LA ESTRUCTURACIÓN Y SEGUIMIENTO DE LOS PROGRAMAS Y PROYECTOS DEL ISVIMED DESDE EL COMPONENTE SOCIAL.</t>
  </si>
  <si>
    <t>APOYAR AL EQUIPO PROFESIONAL EN LA EJECUCIÓN DEL PROGRAMA DE MEJORAMIENTO INTEGRAL DE BARRIOS EN EL PROYECTO MEJORAMIENTO DE VIVIENDA, DESDE EL ÁREA O COMPONENTE LOGISTICO Y DE ARCHIVO.</t>
  </si>
  <si>
    <t>APOYO 5 A LA EJECUCIÓN DEL PROGRAMA NUEVOS DESARROLLOS HABITACIONALES EN EL PROYECTO DE VIVIENDA NUEVA DESDE EL COMPONENTE TÉCNICO Y DE SEGUIMIENTO A LA EJECUCIÓN DE PROYECTOS</t>
  </si>
  <si>
    <t>APOYO 1 A LA EJECUCIÓN DEL PROGRAMA DE MEJORAMIENTO INTEGRAL DE BARRIOS EN EL PROYECTO MEJORAMIENTO DE VIVIENDA PARA LA ASIGNACIÓN DE SUBSIDIOS MUNICIPALES.</t>
  </si>
  <si>
    <t>APOYO 4 A LA EJECUCIÓN DEL PROGRAMA NUEVOS DESARROLLOS HABITACIONALES EN EL PROYECTO DE VIVIENDA NUEVA DESDE EL COMPONENTE TÉCNICO Y DE SEGUIMIENTO A LA EJECUCIÓN DE PROYECTOS</t>
  </si>
  <si>
    <t>PRESTACIÓN DE SERVICIOS PARA LA EJECUCIÓN DE LOS PROGRAMAS Y PROYECTOS DEL PLAN DE DESARROLLO, EN LA REALIZACIÓN DEL PLAN COMUNICACIONAL DEL INSTITUTO DESDE EL COMPONENTE DE COMUNICACIÓN EXTERNA Y RELACIONES PÚBLICAS.</t>
  </si>
  <si>
    <t>APOYO 3 A LA EJECUCIÓN DEL PROGRAMA DE MEJORAMIENTO INTEGRAL DE BARRIOS EN EL PROYECTO MEJORAMIENTO DE VIVIENDA PARA LA ASIGNACIÓN DE SUBSIDIOS MUNICIPALES.</t>
  </si>
  <si>
    <t>APOYO 3 A LA EJECUCIÓN DEL PROGRAMA NUEVOS DESARROLLOS HABITACIONALES EN EL PROYECTO DE VIVIENDA NUEVA DESDE EL COMPONENTE TÉCNICO Y DE SEGUIMIENTO A LA EJECUCIÓN DE PROYECTOS</t>
  </si>
  <si>
    <t>APOYAR LA EJECUCIÓN DEL PROGRAMA NUEVOS DESARROLLOS HABITACIONEES EN EL PROYECTO VIVIENDA NUEVA DESDE EL COMPONENTE OPERATIVO Y LOGÍSTICO ARCHIVO</t>
  </si>
  <si>
    <t>PRESTACIÓN DE SERVICIOS PROFESIONALES Y DE APOYO A LA GESTIÓN 2, PARA APOYAR A LA SUBDIRECCIÓN JURIDICA, EN LOS PROYECTOS Y PROGRAMAS DEL PLAN DE DESARROLLO "MEDELLÍN FUTURO, 2020-2023"</t>
  </si>
  <si>
    <t>PRESTACIÓN DE SERVICIOS PROFESIONALES COMO APOYO 1 EN LA ESTRUCTURACIÓN, IMPLEMENTACIÓN Y SEGUIMIENTO DE LOS PROGRAMAS, PROYECTOS, PLANES, MODELOS Y POLÍTICAS A CARGO DEL ISVIMED</t>
  </si>
  <si>
    <t xml:space="preserve">PRESTACIÓN DE SERVICIOS PROFESIONALES Y DE APOYO A LA GESTIÓN 1, PARA APOYAR A LA SUBDIRECCIÓN JURIDICA, EN LOS PROYECTOS Y PROGRAMAS DE SANEAMIENTO PREDIAL DEL PLAN DE DESARROLLO "MEDELLÍN FUTURO, 2020-2023" </t>
  </si>
  <si>
    <t>APOYAR LA EJECUCIÓN DE LOS PROGRAMAS Y PROYECTOS DEL PLAN DE DESARROLLO MUNICIPAL DESDE EL COMPONENTE ADMINISTRATIVO Y FINANCIERO EN LOS PROCESOS ASOCIADOS A LA ADMINISTRACIÓN Y LIQUIDACIÓN DE FIDEICOMISOS</t>
  </si>
  <si>
    <t>APOYO 2 EN EL PROCESO ADMINISTRATIVO Y FINANCIERO DESDE EL COMPONENTE DOCUMENTAL, CORRESPONDENCIA Y OPERATIVO DE LOS PROYECTOS DEL ISVIMED</t>
  </si>
  <si>
    <t>APOYO 2 A LA EJECUCIÓN DEL PROGRAMA MEJORAMIENTO INTEGRAL DE BARRIOS EN EL PROYECTO RECONOCIMIENTO DE EDIFICACIONES, DESDE EL COMPONENTE DE ARTICULACIÓN Y DIBUJO DE PLANOS ARQUITECTÓNICOS Y/O ESTRUCTURALES.</t>
  </si>
  <si>
    <t xml:space="preserve">APOYO 3 A LA EJECUCIÓN DEL PROGRAMA MEJORAMIENTO INTEGRAL DE BARRIOS EN EL PROYECTO RECONOCIMIENTO DE EDIFICACIONES, DESDE EL COMPONENTE DE LEVANTAMIENTO DE DIBUJOS EN CAMPO.  </t>
  </si>
  <si>
    <t>APOYO 3 EN LA EJECUCIÓN DEL PROGRAMA MEJORAMIENTO INTEGRAL DE BARRIOS EN EL PROYECTO RECONOCIMIENTO DE EDIFICACIONES, DESDE EL COMPONENTE DE SOCIALIZACIÓN DEL PROGRAMA EN CAMPO.</t>
  </si>
  <si>
    <t>APOYAR LA EJECUCIÓN DEL PROGRAMA DE MEJORAMIENTO INTEGRAL DE BARRIOS, EN LOS PROYECTOS DE RECONOCIMIENTO DE EDIFICACIONES, MEJORAMIENTO DE VIVIENDA, DESDE EL AREA O COMPONENTE DE GEOREFERENCIACIÓN.</t>
  </si>
  <si>
    <t>APOYO 1 A LA EJECUCIÓN DEL PROGRAMA DE MEJORAMIENTO INTEGRAL DE BARRIOS EN EL PROYECTO DE RECONOCIMIENTO DE EDIFICACIONES, DESDE EL COMPONENTE ADMINISTRATIVO Y OPERATIVO.</t>
  </si>
  <si>
    <t xml:space="preserve">APOYAR LA EJECUCIÓN DEL PROGRAMA MEJORAMIENTO INTEGRAL DE BARRIOS EN EL PROYECTO RECONOCIMIENTO DE EDIFICACIONES, DESDE EL COMPONENTE DE LEVANTAMIENTO DE DIBUJOS EN CAMPO. </t>
  </si>
  <si>
    <t>APOYO 2 AL EQUIPO PROFESIONAL EN LA EJECUCIÓN DEL PROGRAMA DE MEJORAMIENTO INTEGRAL DE BARRIOS EN EL PROYECTO MEJORAMIENTO DE VIVIENDA, DESDE EL ÁREA O COMPONENTE ADMINISTRATIVO</t>
  </si>
  <si>
    <t xml:space="preserve">PRESTACIÓN DE SERVICIOS PROFESIONALES COMO APOYO 3 EN LA ESTRUCTURACIÓN DE LOS PROGRAMAS Y PROYECTOS DE VIVIENDA SOCIAL DEL ISVIMED DESDE EL COMPONENTE ESTRATÉGICO </t>
  </si>
  <si>
    <t>APOYAR DESDE EL COMPONENTE SOCIAL EN LAS ETAPAS DE PREFACTIBILIDAD, ESTUDIOS Y DISEÑOS, EJECUCIÓN Y OPERACIÓN DE LOS PROYECTOS DE VIVIENDA NUEVA QUE LIDERE EL ISVIMED.</t>
  </si>
  <si>
    <t>APOYO 6 AL EQUIPO PROFESIONAL EN LA EJECUCIÓN DEL PROGRAMA DE MEJORAMIENTO INTEGRAL DE BARRIOS EN EL PROYECTO MEJORAMIENTO DE VIVIENDA, DESDE EL ÁREA O COMPONENTE TÉCNICO.</t>
  </si>
  <si>
    <t>PRESTACIÓN DE SERVICIOS Y DE APOYO A LA GESTIÓN 1, PARA APOYAR DESDE EL COMPONENTE OPERATIVO Y ADMINISTRATIVO A LA SUBDIRECCIÓN JURÍDICA EN LOS PROYECTOS Y PROGRAMAS DEL PLAN DE DESARROLLO " MEDELLÍN FUTURO, 2020-2023"</t>
  </si>
  <si>
    <t>PRESTACIÓN DE SERVICIOS PROFESIONALES Y DE APOYO A LA GESTIÓN 1, PARA APOYAR A LA SUBDIRECCIÓN JURIDICA, EN LOS PROYECTOS Y PROGRAMAS DE TITULACIÓN DE BIENES FISCALES DEL PLAN DE DESARROLLO "MEDELLÍN FUTURO, 2020-2023"</t>
  </si>
  <si>
    <t>PRESTACIÓN DE SERVICIOS PROFESIONALES COMO APOYO 2 EN LA ESTRUCTURACIÓN DE LOS PROGRAMAS Y PROYECTOS DE VIVIENDA SOCIAL DEL ISVIMED DESDE EL COMPONENTE TÉCNICO.</t>
  </si>
  <si>
    <t>PRESTACIÓN DE SERVICIOS PROFESIONALES COMO APOYO 4 EN LA ESTRUCTURACIÓN DE LOS PROGRAMAS Y PROYECTOS DE VIVIENDA SOCIAL DEL ISVIMED DESDE EL COMPONENTE TÉCNICO.</t>
  </si>
  <si>
    <t xml:space="preserve">APOYAR LA EJECUCIÓN DEL PROGRAMA NUEVOS DESARROLLOS HABITACIONES EN EL PROYECTO VIVIENDA NUEVA  DESDE EL COMPONENTE OPERATIVO </t>
  </si>
  <si>
    <t>APOYO 4 A LA EJECUCIÓN DEL PROGRAMA MEJORAMIENTO INTEGRAL DE BARRIOS, EN EL PROYECTO MEJORAMIENTO DE VIVIENDA, DESDE EL ÁREA O COMPONENTE SOCIAL.</t>
  </si>
  <si>
    <t>PRESTACIÓN DE SERVICIOS PROFESIONALES COMO APOYO 5 EN LA ESTRUCTURACIÓN DE LOS PROGRAMAS Y PROYECTOS DE VIVIENDA SOCIAL DEL ISVIMED DESDE EL COMPONENTE ESTRATÉGICO</t>
  </si>
  <si>
    <t>APOYAR LA EJECUCIÓN DEL PROGRAMA DE MEJORAMIENTO INTEGRAL DE BARRIOS EN EL PROYECTO MEJORAMIENTO DE VIVIENDA, DESDE LA ARTICULACIÓN DEL COMPONENTE TÉCNICO Y ADMINISTRATIVO</t>
  </si>
  <si>
    <t>APOYAR AL EQUIPO PROFESIONAL EN LA EJECUCIÓN DEL PROGRAMA DE MEJORAMIENTO INTEGRAL DE BARRIOS EN EL PROYECTO MEJORAMIENTO DE VIVIENDA, DESDE EL ÁREA O COMPONENTE ADMINISTRATIVO</t>
  </si>
  <si>
    <t>PRESTACIÓN DE SERVICIOS COMO APOYO AL ISVIMED EN LA LÍNEA DE ARRENDAMIENTO TEMPORAL Y UNA SOLUCIÓN DEFINITIVA PARA LA POBLACIÓN EN ARRENDAMIENTO TEMPORAL DESDE EL COMPONENTE TÉCNICO.</t>
  </si>
  <si>
    <t>PRESTACIÓN DE SERVICIOS PROFESIONALES COMO APOYO 1 EN EL ACOMPAÑAMIENTO SOCIAL A LA POBLACIÓN DE DEMANDA LIBRE.</t>
  </si>
  <si>
    <t>PRESTACIÓN DE SERVICIOS COMO APOYO 3 DURANTE LA ETAPA DE VERIFICACIÓN DE CUMPLIMIENTO DE OBLIGACIONES DE ACUERDO A LA NORMATIVIDAD VIGENTE EN LA MODALIDAD DE VIVIENDA NUEVA</t>
  </si>
  <si>
    <t>APOYAR DESDE EL COMPONENTE ADMINISTRATIVO LOS PROYECTOS HABITACIONALES DONDE SE REQUIERE ACOMPAÑAMIENTO SOCIAL.</t>
  </si>
  <si>
    <t xml:space="preserve">PRESTACIÓN DE SERVICIOS COMO AUXILIAR ADMINISTRATIVO 1 EN EL COMPONENTE OPERATIVO Y LOGÍSTICO DE LOS PROYECTOS DEL ISVIMED  </t>
  </si>
  <si>
    <t xml:space="preserve">PRESTACIÓN DE SERVICIOS COMO AUXILIAR ADMINISTRATIVO 2 EN EL COMPONENTE OPERATIVO Y LOGÍSTICO DE LOS PROYECTOS DEL ISVIMED  </t>
  </si>
  <si>
    <t>APOYO 2 EN EL PROCESO ADMINISTRATIVO Y FINANCIERO DESDE EL COMPONENTE DOCUMENTAL Y OPERATIVO DE LOS PROYECTOS DEL ISVIMED</t>
  </si>
  <si>
    <t>APOYO 3 EN EL PROCESO ADMINISTRATIVO Y FINANCIERO DESDE EL COMPONENTE DOCUMENTAL Y OPERATIVO DE LOS PROYECTOS DEL ISVIMED</t>
  </si>
  <si>
    <t>APOYO 5 EN EL PROCESO ADMINISTRATIVO Y FINANCIERO DESDE EL COMPONENTE DOCUMENTAL Y OPERATIVO DE LOS PROYECTOS DEL ISVIMED</t>
  </si>
  <si>
    <t>APOYO 8 EN EL PROCESO ADMINISTRATIVO Y FINANCIERO DESDE EL COMPONENTE DOCUMENTAL Y OPERATIVO DE LOS PROYECTOS DEL ISVIMED</t>
  </si>
  <si>
    <t>PRESTACIÓN DE SERVICIOS COMO APOYO 1 DURANTE LA ETAPA DE VERIFICACIÓN DE CUMPLIMIENTO DE OBLIGACIONES DE ACUERDO A LA NORMATIVIDAD VIGENTE EN LA MODALIDAD DE VIVIENDA NUEVA</t>
  </si>
  <si>
    <t>PRESTACIÓN DE SERVICIOS COMO APOYO 2 DURANTE LA ETAPA DE VERIFICACIÓN DE CUMPLIMIENTO DE OBLIGACIONES DE ACUERDO A LA NORMATIVIDAD VIGENTE EN LA MODALIDAD DE VIVIENDA NUEVA</t>
  </si>
  <si>
    <t>APOYAR DESDE EL COMPONENTE OPERATIVO LOS PROCESOS FINANCIEROS DE LA SUBDIRECCIÓN POBLACIONAL.</t>
  </si>
  <si>
    <t>PRESTACIÓN DE SERVICIOS PROFESIONALES Y DE APOYO A LA GESTIÓN 16, PARA APOYAR LAS FUNCIONES CORPORATIVAS DE LA SUBDIRECCIÓN JURÍDICA, EN LOS PROYECTOS Y PROGRAMAS DEL PLAN DE DESARROLLO "MEDELLÍN FUTURO, 2020-2023"</t>
  </si>
  <si>
    <t xml:space="preserve">APOYAR AL ISVIMED EN LA REPRESENTACIÓN JUDICIAL Y EXTRAJUDICIAL DE LOS PROCESOS EN QUE SE PARTE LA ENTIDAD YA SEA DIRECTAMENTE O COMO FIDEICOMITENTE Y EN EL ASESORAMIENTO DE LOS TEMAS JURÍDICOS QUE SEAN REQUERIDOS POR LA ESPECIALIDAD DEL MISMO. </t>
  </si>
  <si>
    <t>APOYO 8 AL EQUIPO PROFESIONAL EN LA EJECUCIÓN DEL PROGRAMA DE MEJORAMIENTO INTEGRAL DE BARRIOS EN EL PROYECTO MEJORAMIENTO DE VIVIENDA, DESDE EL ÁREA O COMPONENTE TÉCNICO.</t>
  </si>
  <si>
    <t xml:space="preserve">APOYO 4  EN EL PROCESO ADMINISTRATIVO Y FINANCIERO DESDE EL COMPONENTE DOCUMENTAL Y OPERATIVO DE LOS PROYECTOS DEL ISVIMED. </t>
  </si>
  <si>
    <t>PRESTACIÓN DE SERVICIOS COMO TECNÓLOGO 2 PARA EL APOYO EN LA ESTRUCTURACIÓN Y SEGUIMIENTO DE LOS PROGRAMAS Y PROYECTOS DEL ISVIMED DESDE EL COMPONENTE SOCIAL.</t>
  </si>
  <si>
    <t>APOYAR LA EJECUCIÓN DE LOS PROGRAMAS Y PROYECTOS DEL ISVIMED, EN EL SOPORTE TÉCNICO DE LA RED DE DATOS Y LOS RECURSOS TECNOLÓGICOS.</t>
  </si>
  <si>
    <t>PRESTACIÓN DE SERVICIOS PROFESIONALES Y DE APOYO A LA GESTIÓN 2, PARA APOYAR A LA SUBDIRECCIÓN JURIDICA, EN LOS PROYECTOS Y PROGRAMAS DE TITULACIÓN DE BIENES FISCALES DEL PLAN DE DESARROLLO "MEDELLÍN FUTURO, 2020-2023"</t>
  </si>
  <si>
    <t>PRESTACIÓN DE SERVICIOS PROFESIONALES Y DE APOYO A LA GESTIÓN 11, PARA APOYAR LAS FUNCIONES CORPORATIVAS DE LA SUBDIRECCIÓN JURÍDICA, EN LOS PROYECTOS Y PROGRAMAS DEL PLAN DE DESARROLLO "MEDELLÍN FUTURO, 2020-2023"</t>
  </si>
  <si>
    <t xml:space="preserve">APOYO 9 EN EL PROCESO ADMINISTRATIVO Y FINANCIERO DESDE EL COMPONENTE DOCUMENTAL Y OPERATIVO DE LOS PROYECTOS DEL ISVIMED. </t>
  </si>
  <si>
    <t>APOYO 2 A LA EJECUCIÓN DEL PROGRAMA DE MEJORAMIENTO INTEGRAL DE BARRIOS EN EL PROYECTO MEJORAMIENTO DE VIVIENDA PARA LA ASIGNACIÓN DE SUBSIDIOS MUNICIPALES.</t>
  </si>
  <si>
    <t>APOYO 6 A LA EJECUCIÓN DEL PROGRAMA NUEVOS DESARROLLOS HABITACIONALES EN EL PROYECTO DE VIVIENDA NUEVA DESDE EL COMPONENTE TÉCNICO Y DE SEGUIMIENTO A LA EJECUCIÓN DE PROYECTOS</t>
  </si>
  <si>
    <t>APOYAR LA EJECUCIÓN DE LOS PROGRAMAS Y PROYECTOS DEL PLAN DE DESARROLLO DE MEDELLÍN, EN EL ACOMPAÑAMIENTO A LOS COMPONENTES DE GESTIÓN DE TIC EN EL SOPORTE Y CAPACITACIÓN DEL SISTEMA DE INFORMACIÓN DEL ISVIMED SIFI.</t>
  </si>
  <si>
    <t xml:space="preserve">APOYAR AL ISVIMED EN LA COORDINACION DE LA IMPLEMENTACION DE LA POLITICA PUBLICA DE INQUILINATOS DE LA CIUDAD DE  MEDELLIN DESDE LA LINEA DE PLANEACION SOCIAL DEL PROCESO DE GESTION ESTRATEGICA. </t>
  </si>
  <si>
    <t>APOYAR DESDE EL COMPONENTE DE TRÁMITES ADMINISTRATIVOS Y LOGÍSTICOS LA EJECUCIÓN DEL CONTRATO INTERADMINISTRATIVO DE MANDATO SIN REPRESENTACIÓN N° 4600072948 DE 2017 SUSCRITO ENTRE ISVIMED Y LA SECRETARIA DE SERVICIOS Y SUMINISTROS DEL MUNICIPIO DE MEDELLÍN, PARA EL PROYECTO DENOMINADO SAN LUIS.</t>
  </si>
  <si>
    <t>APOYAR DESDE EL COMPONENTE FINANCIERO, ADMINISTRATIVO Y CONTABLE LA EJECUCIÓN DEL CONTRATO INTERADMINISTRATIVO DE MANDATO SIN REPRESENTACIÓN N° 4600072984 DE 2017 SUSCRITO ENTRE EL ISVIMED Y LA SECRETARÍA DE SERVICIOS Y SUMINISTROS, EN EL MARCO DEL PROYECTO PARA LA CONSTRUCCIÓN Y EL MEJORAMIENTO DE LA CONEXIÓN VIAL NORTE</t>
  </si>
  <si>
    <t>APOYAR DESDE EL COMPONENTE JURÍDICO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</si>
  <si>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APOYAR DESDE EL COMPONENTE SOCIAL, PRESTACIÓN DE SERVICIOS PROFESIONALES COMO APOYO EN EL REASENTAMIENTO INTEGRAL DE LA POBLACIÓN DESDE EL COMPONENTE SOCIAL EN EL MARCO DE LOS PROCESOS DE REASENTAMIENTO CON OCASIÓN DE OBRA PÚBLICA, EN EL MARCO DEL PROYECTO DENOMINADO SAN LUIS.</t>
  </si>
  <si>
    <t>APOYAR DESDE EL COMPONENTE SOCIAL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</si>
  <si>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APOYAR DESDE EL COMPONENTE ADMINISTRATIVO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</si>
  <si>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 xml:space="preserve">PRESTAR SERVICIOS PROFESIONALES PARA APOYAR A LA SUBDIRECCIÓN DE DOTACIÓN EN LA EJECUCIÓN DEL PROGRAMA DE MEJORAMIENTO INTEGRAL DE BARRIOS EN EL PROYECTO MEJORAMIENTO DE VIVIENDA, DESDE EL ÁREA O COMPONENTE ADMINISTRATIVO Y OPERATIVO. </t>
  </si>
  <si>
    <t>PRESTACIÓN DE SERVICIOS PROFESIONALES Y DE APOYO A LA GESTIÓN 4, PARA APOYAR LAS ACTIVIDADES DE LA SUBDIRECCIÓN JURÍDICA DE MANERA ESPECIALIZADA, EN LOS PROYECTOS Y PROGRAMAS DEL PLAN DE DESARROLLO MEDELLÍN FUTURO, 2020-2023</t>
  </si>
  <si>
    <t xml:space="preserve">APOYAR DESDE EL COMPONENTE DOCUMENTAL Y LOGÍSTICO, LA GESTIÓN DE LOS PROCESOS ADMINISTRATIVOS DE ARCHIVO DEL PROGRAMA DE REASENTAMIENTO INTEGRAL DE LA POBLACIÓN EN LA ETAPA DE GESTIÓN PREDIAL Y REASENTAMIENTO, DEL CONTRATOINTERADMINISTRATIVO DE MANDATO SIN REPRESENTACIÓN N° 4600072948 DE 2017 SUSCRITO ENTRE EL ISVIMED Y LA SECRETARÍA DE SERVICIOS Y SUMINISTROS DEL MUNICIPIO DE MEDELLÍN. </t>
  </si>
  <si>
    <t>PROFESIONAL ESPECIALIZADO COMO APOYO A LA GESTION Y LAS ACTIVIDADES DE LA DIRECCCION ENLOS PROYECTOS Y PROGRAMAS DEL PLAN DE DESARROLLO "MEDELLIN FUTURO" 2020-2023.</t>
  </si>
  <si>
    <t>PRESTACIÓN DE SERVICIOS PROFESIONALES COMO APOYO 2 EN LA ESTRUCTURACIÓN, IMPLEMENTACIÓN Y SEGUIMIENTO DE LOS PROGRAMAS, PROYECTOS, PLANES, MODELOS Y POLÍTICAS A CARGO DEL ISVIMED</t>
  </si>
  <si>
    <t xml:space="preserve">PRESTACIÓN DE SERVICIOS PROFESIONALES Y DE APOYO A LA GESTIÓN 6, PARA APOYAR LAS ACTIVIDADES DE LA SUBDIRECCIÓN JURÍDICA DE MANERA ESPECIALIZADA, EN LOS PROYECTOS Y PROGRAMAS DEL PLAN DE DESARROLLO "MEDELLÍN FUTURO, 2020-2023"  </t>
  </si>
  <si>
    <t>APOYAR DESDE EL COMPONENTE DOCUMENTAL Y LOGÍSTICO, LA GESTIÓN DE LOS PROCESOS ADMINISTRATIVOS DE ARCHIVO DEL PROGRAMA DE REASENTAMIENTO INTEGRAL DE LA POBLACIÓN, EN LA ETAPA DE GESTIÓN PREDIAL Y REASENTAMIENTO, EN EL MARCODE LOS CONVENIOS DE ASOCIACIÓN 141 Y 206 DE 2017 SUSCRITOS ENTRE ISVIMED Y LA EMPRESA DE TRANSPORTE MASIVO DEL VALLE DE ABURRÁ LIMITADA, PARA EL PROYECTO DE OBRA PÚBLICA METROCABLE PICACHO.</t>
  </si>
  <si>
    <t xml:space="preserve">APOYAR AL ISVIMED EN LA EJECUCIÓN DESDE EL COMPONENETE ADMINISTRATIVO Y FINANCIERO EN LA GESTION DE LAS ACTIVIDADES PROPIAS DEL PROCESO FINANCIERO (TESORERIA, PRESUPUESTO Y CONTABILIDAD) </t>
  </si>
  <si>
    <t xml:space="preserve">PRESTACIÓN DE SERVICIOS PROFESIONALES Y DE APOYO A LA GESTIÓN, PARA APOYAR LAS ACTIVIDADES DE LA SUBDIRECCIÓN JURÍDICA DE MANERA ESPECIALIZADA, EN LOS PROYECTOS Y PROGRAMAS DEL PLAN DE DESARROLLO "MEDELLÍN FUTURO, 2020-2023" </t>
  </si>
  <si>
    <t>APOYAR DESDE EL COMPONENTE JURÍDICO PRESTACIÓN DE SERVICIOS PROFESIONALES COMO APOYO EN EL REASENTAMIENTO INTEGRAL DE LA POBLACIÓN EN EL MARCO DE LOS PROCESOS DE REASENTAMIENTO CON OCASIÓN DE OBRA PÚBLICA. CONVENIO 465 DE 2017</t>
  </si>
  <si>
    <t>APOYAR DESDE EL COMPONENTE ADMINISTRATIVO, FINANCIERO Y CONTABLE LA EJECUCIÓN DEL PROGRAMA DE REASENTAMIENTO INTEGRAL DE LA POBLACIÓN EN LA ETAPA DE GESTIÓN PREDIAL Y REASENTAMIENTO DE LA POBLACIÓN EN EL MARCO DE LOS CONVENIOS DE ASOCIACIÓN 141 Y 206 DE 2017 SUSCRITOS ENTRE ISVIMED Y LA EMPRESA DE TRANSPORTE MASIVO DEL VALLE DE ABURRÁ LIMITADA, PARA EL PROYECTO DE OBRA PÚBLICA METROCABLE PICACHO</t>
  </si>
  <si>
    <t xml:space="preserve">PRESTACIÓN DE SERVICIOS TÉCNICOS PARA EL APOYO EN LA BÚSQUEDA DE OFERTA INMOBILIARIA QUE POSIBILITE LA EJECUCIÓN DELCONTRATO INTERADMINISTRATIVO DE MANDATO SIN REPRESENTACIÓN N° 4600072984 DE 2017 SUSCRITO ENTRE EL ISVIMED Y LA SECRETARÍA DE SERVICIOS Y SUMINISTROS, EN EL MARCO DEL PROYECTO PARA LA CONSTRUCCIÓN Y EL MEJORAMIENTO DE LA CONEXIÓN VIAL NORTE </t>
  </si>
  <si>
    <t>APOYAR DESDE EL COMPONENTE SOCIAL PRESTACIÓN DE SERVICIOS PROFESIONALES COMO APOYO EN EL REASENTAMIENTO INTEGRAL DE LA POBLACIÓN DESDE EL COMPONENTE SOCIAL EN EL MARCO DE LOS PROCESOS DE REASENTAMIENTO CON OCASIÓN DE OBRA PÚBLICA. CONVENIO 465 DE 2017</t>
  </si>
  <si>
    <t>PRESTACIÓN DE SERVICIOS TÉCNICOS PARA EL APOYO EN LA BÚSQUEDA DE OFERTA INMOBILIARIA QUE POSIBILITE LA EJECUCIÓN DEL CONVENIO DE OBRA PÚBLICA 465 DE 2017</t>
  </si>
  <si>
    <t>APOYAR DESDE EL COMPONENTE JURÍDICO LA EJECUCIÓN DEL CONTRATO INTERADMINISTRATIVO DE MANDATO SIN REPRESENTACIÓN N° 4600072984 DE 2017 SUSCRITO ENTRE EL ISVIMED Y LA SECRETARÍA DE SERVICIOS Y SUMINISTROS, EN EL MARCO DEL PROYECTO PARA LA CONSTRUCCIÓN Y EL MEJORAMIENTO DE LA CONEXIÓN VIAL NORTE</t>
  </si>
  <si>
    <t>PRESTACIÓN DE SERVICIOS PROFESIONALES COMO APOYO AL COMPONENTE ADMINISTRATIVO DE LA SUBDIRECCIÓN POBLACIONAL</t>
  </si>
  <si>
    <t>PRESTACIÓN DE SERVICIOS COMO APOYO 2 EN LA EJECUCIÓN DE LOS PROGRAMAS Y PROYECTOS DEL PLAN DE DESARROLLO, DESDE LA ESTRATEGIA DE COMUNICACIÓN INTERNA DEL INSTITUTO Y ENLACE CON LAS DIFERENTES SUBDIRECCIONES</t>
  </si>
  <si>
    <t>APOYAR AL ISVIMED DESDE EL COMPONENTE ADMINISTRATIVO Y FINANCIERO EN REVISIÓN Y ANALISIS DE LA INFORMACIÓN FINANCIERA (CONTABLES, TESORERÍA Y PRESUPUESTO).</t>
  </si>
  <si>
    <t>PRESTACIÓN DE SERVICIOS AL ISVIMED COMO APOYO EN LOS PROCESOS ADMINISTRATIVOS Y OPERATIVOS DEL SISTEMA DE GESTIÓN DOCUMENTAL.</t>
  </si>
  <si>
    <t>APOYAR LA ADMINISTRACIÓN DEL TALENTO HUMANO DE PLANTA, GARANTIZANDO QUE EL PERSONAL CUENTE CON LA IDONEIDAD NECESARIA PARA CUMPLIR CON LA ESTRATEGIA INSTITUCIONAL, GARANTIZANDO A SU VEZ EL CUIDADO, LA PROMOCIÓN Y PREVENCIÓN DE SU SALUD EN EL DESARROLLO DE SUS FUNCIONES.</t>
  </si>
  <si>
    <t>PRESTACIÓN DE SERVICIOS AL ISVIMED COMO APOYO 2 EN LOS PROCESOS ADMINISTRATIVOS Y OPERATIVOS DEL SISTEMA DE GESTIÓN DOCUMENTAL</t>
  </si>
  <si>
    <t>PRESTACIÓN DE SERVICIOS PROFESIONALES PARA EL ACOMPAÑAMIENTO EN LA FORMULACIÓN E IMPLEMENTACIÓN DEL MODELO DE SEGURIDAD Y PRIVACIDAD DE LA INFORMACIÓN PARA EL INSTITUTO SOCIAL DE VIVIENDA Y HABITAD DE MEDELLÍN – ISVIMED.</t>
  </si>
  <si>
    <t>APOYAR DESDE EL COMPONENTE SOCIAL LA EJECUCIÓN DEL CONTRATO INTERADMINISTRATIVO DE MANDATO SIN REPRESENTACIÓN N° 4600072984 DE 2017 SUSCRITO ENTRE EL ISVIMED Y LA SECRETARÍA DE SERVICIOS Y SUMINISTROS, EN EL MARCO DEL PROYECTO PARA LA CONSTRUCCIÓN Y EL MEJORAMIENTO DE LA CONEXIÓN VIAL NORTE</t>
  </si>
  <si>
    <t>PROFESIONAL ESPECIALIZADO COMO APOYO A LA GESTION Y LAS ACTIVIDADES DE LA DIRECCCION EN LA TRANSOFORMACION DIGITAL DE LA ENTIDAD.</t>
  </si>
  <si>
    <t>APOYAR DESDE EL COMPONENTE ADMINISTRATIVO AL PROCESO DE DESCARGUES CATASTRALES EN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</si>
  <si>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APOYAR LA EJECUCIÓN DEL PROGRAMA REASENTAMIENTO INTEGRAL DE POBLACIÓN, PROYECTO DE ARRENDAMIENTO TEMPORAL Y UNA SOLUCIÓN DEFINITIVA PARA LA POBLACIÓN EN ARRENDAMIENTO TEMPORAL DESDE EL COMPONENTE SOCIAL.</t>
  </si>
  <si>
    <t>APOYAR DESDE EL COMPONENTE ADMINISTRATIVO Y FINANCIERO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</si>
  <si>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APOYAR TÉCNICAMENTE LOS PROCESOS DE VERIFICACIÓN DE CUMPLIMIENTO DE REQUISITOS DE LAS VIVIENDAS DONDE SE APLICARÁN LOS SUBSIDIOS MUNICIPALES DE VIVIENDA DE LA POBLACIÓN IMPACTADA POR PROYECTOS DE OBRA PÚBLICA Y/O INTERÉS GENERAL (CONVENIO 4600072984 CONEXIÓN VIAL NORTE)</t>
  </si>
  <si>
    <t>APOYAR DESDE EL COMPONENTE ADMINISTRATIVO AL PROCESO CONTABLE Y FINANCIERO EN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</si>
  <si>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APOYAR LA EJECUCIÓN DE LOS PROGRAMAS Y PROYECTOS DEL ISVIMED, EN EL SOPORTE TÉCNICO DE LOS RECURSOS TECNOLÓGICOS.</t>
  </si>
  <si>
    <t>PRESTACIÓN DE SERVICIOS PROFESIONALES COMO APOYO 3 AL ISVIMED EN LA ESTRUCTURACIÓN Y SEGUIMIENTO DE LOS PROGRAMAS Y PROYECTOS DEL PLAN DE DESARROLLO MEDELLÍN FUTURO 2020-2023.</t>
  </si>
  <si>
    <t>PRESTACIÓN DE SERVICIOS PROFESIONALES COMO APOYO 3 DESDE EL ACOMPAÑAMIENTO SOCIAL A LA POBLACIÓN DE DEMANDA LIBRE</t>
  </si>
  <si>
    <t>PRESTACIÓN DE SERVICIOS EN LA EJECUCIÓN DE LOS PROGRAMAS Y PROYECTOS DEL PLAN DE DESARROLLO, DESDE LA ESTRATEGIA DE COMUNICACIÓN INTERNA DEL INSTITUTO Y ENLACE CON LAS DIFERENTES SUBDIRECCIONES.</t>
  </si>
  <si>
    <t>PRESTAR EL SERVICIO INTEGRAL DE ASEO, CAFETERÍA, FUMIGACIÓN Y EL SUMINISTRO DE BIENES DE ASEO, Y CAFETERÍA PARA EL INSTITUTO SOCIAL DE VIVIENDA Y HÁBITAT DE MEDELLÍN – ISVIMED</t>
  </si>
  <si>
    <t>PRESTACIÓN DE SERVICIOS PROFESIONALES COMO APOYO 1 AL ISVIMED, EN LA LÍNEA DE ASISTENCIA SOCIAL PARA PROYECTOS HABITACIONALES DESDE EL COMPONENTE JURÍDICO</t>
  </si>
  <si>
    <t>PRESTACIÓN DE SERVICIOS PROFESIONALES COMO APOYO 3 EN LA ESTRUCTURACIÓN DE LOS PROGRAMAS Y PROYECTOS DE VIVIENDA SOCIAL DEL ISVIMED DESDE EL COMPONENTE TÉCNICO.</t>
  </si>
  <si>
    <t>PRESTACIÓN DE SERVICIOS PROFESIONALES Y DE APOYO A LA GESTIÓN 9, PARA APOYAR LAS FUNCIONES CORPORATIVAS DE LA SUBDIRECCIÓN JURÍDICA, EN LOS PROYECTOS Y PROGRAMAS DEL PLAN DE DESARROLLO "MEDELLÍN FUTURO, 2020-2023"</t>
  </si>
  <si>
    <t>APOYAR LA EJECUCIÓN DEL PROGRAMA MEJORAMIENTO INTEGRAL DE BARRIOS, EN EL PROYECTO DE MEJORAMIENTO DE VIVIENDA DESDE EL ÁREA O COMPONENTE ADMINISTRATIVO</t>
  </si>
  <si>
    <t>APOYO 6 EN EL PROCESO ADMINISTRATIVO Y FINANCIERO DESDE EL COMPONENTE DOCUMENTAL Y OPERATIVO DE LOS PROYECTOS DEL ISVIMED</t>
  </si>
  <si>
    <t/>
  </si>
  <si>
    <t>03/01/2022</t>
  </si>
  <si>
    <t>31/08/2022</t>
  </si>
  <si>
    <t>04/01/2022</t>
  </si>
  <si>
    <t>11/01/2022</t>
  </si>
  <si>
    <t>30/06/2022</t>
  </si>
  <si>
    <t>12/01/2022</t>
  </si>
  <si>
    <t>17/01/2022</t>
  </si>
  <si>
    <t>30/08/2022</t>
  </si>
  <si>
    <t>13/01/2022</t>
  </si>
  <si>
    <t>18/01/2022</t>
  </si>
  <si>
    <t>01/02/2022</t>
  </si>
  <si>
    <t>21/01/2022</t>
  </si>
  <si>
    <t>24/01/2022</t>
  </si>
  <si>
    <t>31/12/2022</t>
  </si>
  <si>
    <t>31/07/2022</t>
  </si>
  <si>
    <t>20/01/2022</t>
  </si>
  <si>
    <t>27/08/2022</t>
  </si>
  <si>
    <t>25/01/2022</t>
  </si>
  <si>
    <t>31/05/2022</t>
  </si>
  <si>
    <t>05/06/2022</t>
  </si>
  <si>
    <t>30/05/2022</t>
  </si>
  <si>
    <t>26/01/2022</t>
  </si>
  <si>
    <t>02/02/2022</t>
  </si>
  <si>
    <t>03/02/2022</t>
  </si>
  <si>
    <t>30/09/2022</t>
  </si>
  <si>
    <t>18/05/2022</t>
  </si>
  <si>
    <t>03/05/2022</t>
  </si>
  <si>
    <t>25/05/2022</t>
  </si>
  <si>
    <t>09/04/2022</t>
  </si>
  <si>
    <t>1 de 2022</t>
  </si>
  <si>
    <t>2 de 2022</t>
  </si>
  <si>
    <t>3 de 2022</t>
  </si>
  <si>
    <t>4 de 2022</t>
  </si>
  <si>
    <t>5 de 2022</t>
  </si>
  <si>
    <t>6 de 2022</t>
  </si>
  <si>
    <t>7 de 2022</t>
  </si>
  <si>
    <t>8 de 2022</t>
  </si>
  <si>
    <t>9 de 2022</t>
  </si>
  <si>
    <t>10 de 2022</t>
  </si>
  <si>
    <t>12 de 2022</t>
  </si>
  <si>
    <t>13 de 2022</t>
  </si>
  <si>
    <t>14 de 2022</t>
  </si>
  <si>
    <t>15 de 2022</t>
  </si>
  <si>
    <t>16 de 2022</t>
  </si>
  <si>
    <t>17 de 2022</t>
  </si>
  <si>
    <t>18 de 2022</t>
  </si>
  <si>
    <t>19 de 2022</t>
  </si>
  <si>
    <t>20 de 2022</t>
  </si>
  <si>
    <t>21 de 2022</t>
  </si>
  <si>
    <t>22 de 2022</t>
  </si>
  <si>
    <t>23 de 2022</t>
  </si>
  <si>
    <t>24 de 2022</t>
  </si>
  <si>
    <t>25 de 2022</t>
  </si>
  <si>
    <t>26 de 2022</t>
  </si>
  <si>
    <t>27 de 2022</t>
  </si>
  <si>
    <t>28 de 2022</t>
  </si>
  <si>
    <t>29 de 2022</t>
  </si>
  <si>
    <t>30 de 2022</t>
  </si>
  <si>
    <t>31 de 2022</t>
  </si>
  <si>
    <t>32 de 2022</t>
  </si>
  <si>
    <t>33 de 2022</t>
  </si>
  <si>
    <t>34 de 2022</t>
  </si>
  <si>
    <t>35 de 2022</t>
  </si>
  <si>
    <t>36 de 2022</t>
  </si>
  <si>
    <t>37 de 2022</t>
  </si>
  <si>
    <t>38 de 2022</t>
  </si>
  <si>
    <t>39 de 2022</t>
  </si>
  <si>
    <t>40 de 2022</t>
  </si>
  <si>
    <t>41 de 2022</t>
  </si>
  <si>
    <t>42 de 2022</t>
  </si>
  <si>
    <t>43 de 2022</t>
  </si>
  <si>
    <t>44 de 2022</t>
  </si>
  <si>
    <t>45 de 2022</t>
  </si>
  <si>
    <t>46 de 2022</t>
  </si>
  <si>
    <t>47 de 2022</t>
  </si>
  <si>
    <t>48 de 2022</t>
  </si>
  <si>
    <t>49 de 2022</t>
  </si>
  <si>
    <t>50 de 2022</t>
  </si>
  <si>
    <t>51 de 2022</t>
  </si>
  <si>
    <t>52 de 2022</t>
  </si>
  <si>
    <t>53 de 2022</t>
  </si>
  <si>
    <t>54 de 2022</t>
  </si>
  <si>
    <t>55 de 2022</t>
  </si>
  <si>
    <t>56 de 2022</t>
  </si>
  <si>
    <t>57 de 2022</t>
  </si>
  <si>
    <t>58 de 2022</t>
  </si>
  <si>
    <t>59 de 2022</t>
  </si>
  <si>
    <t>60 de 2022</t>
  </si>
  <si>
    <t>61 de 2022</t>
  </si>
  <si>
    <t>62 de 2022</t>
  </si>
  <si>
    <t>63 de 2022</t>
  </si>
  <si>
    <t>64 de 2022</t>
  </si>
  <si>
    <t>65 de 2022</t>
  </si>
  <si>
    <t>66 de 2022</t>
  </si>
  <si>
    <t>67 de 2022</t>
  </si>
  <si>
    <t>68 de 2022</t>
  </si>
  <si>
    <t>70 de 2022</t>
  </si>
  <si>
    <t>71 de 2022</t>
  </si>
  <si>
    <t>72 de 2022</t>
  </si>
  <si>
    <t>73 de 2022</t>
  </si>
  <si>
    <t>74 de 2022</t>
  </si>
  <si>
    <t>75 de 2022</t>
  </si>
  <si>
    <t>76 de 2022</t>
  </si>
  <si>
    <t>77 de 2022</t>
  </si>
  <si>
    <t>78 de 2022</t>
  </si>
  <si>
    <t>79 de 2022</t>
  </si>
  <si>
    <t>80 de 2022</t>
  </si>
  <si>
    <t>81 de 2022</t>
  </si>
  <si>
    <t>82 de 2022</t>
  </si>
  <si>
    <t>83 de 2022</t>
  </si>
  <si>
    <t>84 de 2022</t>
  </si>
  <si>
    <t>85 de 2022</t>
  </si>
  <si>
    <t>86 de 2022</t>
  </si>
  <si>
    <t>87 de 2022</t>
  </si>
  <si>
    <t>88 de 2022</t>
  </si>
  <si>
    <t>89 de 2022</t>
  </si>
  <si>
    <t>90 de 2022</t>
  </si>
  <si>
    <t>91 de 2022</t>
  </si>
  <si>
    <t>92 de 2022</t>
  </si>
  <si>
    <t>93 de 2022</t>
  </si>
  <si>
    <t>94 de 2022</t>
  </si>
  <si>
    <t>95 de 2022</t>
  </si>
  <si>
    <t>96 de 2022</t>
  </si>
  <si>
    <t>97 de 2022</t>
  </si>
  <si>
    <t>98 de 2022</t>
  </si>
  <si>
    <t>99 de 2022</t>
  </si>
  <si>
    <t>100 de 2022</t>
  </si>
  <si>
    <t>101 de 2022</t>
  </si>
  <si>
    <t>103 de 2022</t>
  </si>
  <si>
    <t>104 de 2022</t>
  </si>
  <si>
    <t>105 de 2022</t>
  </si>
  <si>
    <t>108 de 2022</t>
  </si>
  <si>
    <t>109 de 2022</t>
  </si>
  <si>
    <t>110 de 2022</t>
  </si>
  <si>
    <t>111 de 2022</t>
  </si>
  <si>
    <t>112 de 2022</t>
  </si>
  <si>
    <t>113 de 2022</t>
  </si>
  <si>
    <t>115 de 2022</t>
  </si>
  <si>
    <t>116 de 2022</t>
  </si>
  <si>
    <t>117 de 2022</t>
  </si>
  <si>
    <t>118 de 2022</t>
  </si>
  <si>
    <t>119 de 2022</t>
  </si>
  <si>
    <t>120 de 2022</t>
  </si>
  <si>
    <t>121 de 2022</t>
  </si>
  <si>
    <t>122 de 2022</t>
  </si>
  <si>
    <t>123 de 2022</t>
  </si>
  <si>
    <t>124 de 2022</t>
  </si>
  <si>
    <t>125 de 2022</t>
  </si>
  <si>
    <t>126 de 2022</t>
  </si>
  <si>
    <t>127 de 2022</t>
  </si>
  <si>
    <t>128 de 2022</t>
  </si>
  <si>
    <t>129 de 2022</t>
  </si>
  <si>
    <t>130 de 2022</t>
  </si>
  <si>
    <t>131 de 2022</t>
  </si>
  <si>
    <t>132 de 2022</t>
  </si>
  <si>
    <t>133 de 2022</t>
  </si>
  <si>
    <t>134 de 2022</t>
  </si>
  <si>
    <t>135 de 2022</t>
  </si>
  <si>
    <t>136 de 2022</t>
  </si>
  <si>
    <t>137 de 2022</t>
  </si>
  <si>
    <t>138 de 2022</t>
  </si>
  <si>
    <t>139 de 2022</t>
  </si>
  <si>
    <t>140 de 2022</t>
  </si>
  <si>
    <t>141 de 2022</t>
  </si>
  <si>
    <t>142 de 2022</t>
  </si>
  <si>
    <t>143 de 2022</t>
  </si>
  <si>
    <t>144 de 2022</t>
  </si>
  <si>
    <t>146 de 2022</t>
  </si>
  <si>
    <t>148 de 2022</t>
  </si>
  <si>
    <t>149 de 2022</t>
  </si>
  <si>
    <t>150 de 2022</t>
  </si>
  <si>
    <t>151 de 2022</t>
  </si>
  <si>
    <t>152 de 2022</t>
  </si>
  <si>
    <t>153 de 2022</t>
  </si>
  <si>
    <t>154 de 2022</t>
  </si>
  <si>
    <t>155 de 2022</t>
  </si>
  <si>
    <t>156 de 2022</t>
  </si>
  <si>
    <t>157 de 2022</t>
  </si>
  <si>
    <t>159 de 2022</t>
  </si>
  <si>
    <t>160 de 2022</t>
  </si>
  <si>
    <t>161 de 2022</t>
  </si>
  <si>
    <t>162 de 2022</t>
  </si>
  <si>
    <t>163 de 2022</t>
  </si>
  <si>
    <t>164 de 2022</t>
  </si>
  <si>
    <t>165 de 2022</t>
  </si>
  <si>
    <t>166 de 2022</t>
  </si>
  <si>
    <t>167 de 2022</t>
  </si>
  <si>
    <t>168 de 2022</t>
  </si>
  <si>
    <t>169 de 2022</t>
  </si>
  <si>
    <t>170 de 2022</t>
  </si>
  <si>
    <t>171 de 2022</t>
  </si>
  <si>
    <t>172 de 2022</t>
  </si>
  <si>
    <t>173 de 2022</t>
  </si>
  <si>
    <t>174 de 2022</t>
  </si>
  <si>
    <t>175 de 2022</t>
  </si>
  <si>
    <t>176 de 2022</t>
  </si>
  <si>
    <t>177 de 2022</t>
  </si>
  <si>
    <t>178 de 2022</t>
  </si>
  <si>
    <t>179 de 2022</t>
  </si>
  <si>
    <t>180 de 2022</t>
  </si>
  <si>
    <t>181 de 2022</t>
  </si>
  <si>
    <t>182 de 2022</t>
  </si>
  <si>
    <t>184 de 2022</t>
  </si>
  <si>
    <t>185 de 2022</t>
  </si>
  <si>
    <t>186 de 2022</t>
  </si>
  <si>
    <t>187 de 2022</t>
  </si>
  <si>
    <t>189 de 2022</t>
  </si>
  <si>
    <t>190 de 2022</t>
  </si>
  <si>
    <t>191 de 2022</t>
  </si>
  <si>
    <t>192 de 2022</t>
  </si>
  <si>
    <t>193 de 2022</t>
  </si>
  <si>
    <t>194 de 2022</t>
  </si>
  <si>
    <t>195 de 2022</t>
  </si>
  <si>
    <t>196 de 2022</t>
  </si>
  <si>
    <t>197 de 2022</t>
  </si>
  <si>
    <t>198 de 2022</t>
  </si>
  <si>
    <t>199 de 2022</t>
  </si>
  <si>
    <t>200 de 2022</t>
  </si>
  <si>
    <t>201 de 2022</t>
  </si>
  <si>
    <t>202 de 2022</t>
  </si>
  <si>
    <t>203 de 2022</t>
  </si>
  <si>
    <t>204 de 2022</t>
  </si>
  <si>
    <t>205 de 2022</t>
  </si>
  <si>
    <t>207 de 2022</t>
  </si>
  <si>
    <t>208 de 2022</t>
  </si>
  <si>
    <t>209 de 2022</t>
  </si>
  <si>
    <t>210 de 2022</t>
  </si>
  <si>
    <t>211 de 2022</t>
  </si>
  <si>
    <t>212 de 2022</t>
  </si>
  <si>
    <t>214 de 2022</t>
  </si>
  <si>
    <t>215 de 2022</t>
  </si>
  <si>
    <t>216 de 2022</t>
  </si>
  <si>
    <t>217 de 2022</t>
  </si>
  <si>
    <t>218 de 2022</t>
  </si>
  <si>
    <t>219 de 2022</t>
  </si>
  <si>
    <t>220 de 2022</t>
  </si>
  <si>
    <t>221 de 2022</t>
  </si>
  <si>
    <t>222 de 2022</t>
  </si>
  <si>
    <t>223 de 2022</t>
  </si>
  <si>
    <t>224 de 2022</t>
  </si>
  <si>
    <t>225 de 2022</t>
  </si>
  <si>
    <t>226 de 2022</t>
  </si>
  <si>
    <t>228 de 2022</t>
  </si>
  <si>
    <t>229 de 2022</t>
  </si>
  <si>
    <t>230 de 2022</t>
  </si>
  <si>
    <t>231 de 2022</t>
  </si>
  <si>
    <t>232 de 2022</t>
  </si>
  <si>
    <t>233 de 2022</t>
  </si>
  <si>
    <t>234 de 2022</t>
  </si>
  <si>
    <t>235 de 2022</t>
  </si>
  <si>
    <t>236 de 2022</t>
  </si>
  <si>
    <t>237 de 2022</t>
  </si>
  <si>
    <t>238 de 2022</t>
  </si>
  <si>
    <t>239 de 2022</t>
  </si>
  <si>
    <t>240 de 2022</t>
  </si>
  <si>
    <t>241 de 2022</t>
  </si>
  <si>
    <t>243 de 2022</t>
  </si>
  <si>
    <t>244 de 2022</t>
  </si>
  <si>
    <t>245 de 2022</t>
  </si>
  <si>
    <t>246 de 2022</t>
  </si>
  <si>
    <t>247 de 2022</t>
  </si>
  <si>
    <t>248 de 2022</t>
  </si>
  <si>
    <t>249 de 2022</t>
  </si>
  <si>
    <t>250 de 2022</t>
  </si>
  <si>
    <t>251 de 2022</t>
  </si>
  <si>
    <t>252 de 2022</t>
  </si>
  <si>
    <t>253 de 2022</t>
  </si>
  <si>
    <t>254 de 2022</t>
  </si>
  <si>
    <t>255 de 2022</t>
  </si>
  <si>
    <t>256 de 2022</t>
  </si>
  <si>
    <t>257 de 2022</t>
  </si>
  <si>
    <t>258 de 2022</t>
  </si>
  <si>
    <t>259 de 2022</t>
  </si>
  <si>
    <t>260 de 2022</t>
  </si>
  <si>
    <t>261 de 2022</t>
  </si>
  <si>
    <t>262 de 2022</t>
  </si>
  <si>
    <t>263 de 2022</t>
  </si>
  <si>
    <t>264 de 2022</t>
  </si>
  <si>
    <t>265 de 2022</t>
  </si>
  <si>
    <t>266 de 2022</t>
  </si>
  <si>
    <t>268 de 2022</t>
  </si>
  <si>
    <t>269 de 2022</t>
  </si>
  <si>
    <t>270 de 2022</t>
  </si>
  <si>
    <t>271 de 2022</t>
  </si>
  <si>
    <t>272 de 2022</t>
  </si>
  <si>
    <t>273 de 2022</t>
  </si>
  <si>
    <t>274 de 2022</t>
  </si>
  <si>
    <t>275 de 2022</t>
  </si>
  <si>
    <t>276 de 2022</t>
  </si>
  <si>
    <t>278 de 2022</t>
  </si>
  <si>
    <t>279 de 2022</t>
  </si>
  <si>
    <t xml:space="preserve">	ADMINISTRAR LOS RECURSOS ENTREGADOS POR EL ISVIMED PARA PROVEER EL SERVICIO DE VIGILANCIA Y SEGURIDAD PRIVADA EN SUS SEDES, PROYECTOS HABITACIONALES Y LOTES DE TERRENO DE SU PROPIEDAD</t>
  </si>
  <si>
    <t>Interadministrativo</t>
  </si>
  <si>
    <t>EMPRESA PARA LA SEGURIDAD Y SOLUCIONES URBANAS -ESU</t>
  </si>
  <si>
    <t>204 de 2021
(MODIFICACIÓN, AMPLIACIÓN Y ADICIÓN)</t>
  </si>
  <si>
    <t xml:space="preserve">	PRESTAR EL SERVICIO INTEGRAL DE IMPRESIÓN, FOTOCOPIADO Y ESCÁNER PARA EL INSTITUTO SOCIAL DE VIVIENDA Y HÁBITAT DE MEDELLÍN-ISVIMED</t>
  </si>
  <si>
    <t>NEW COPIERS TECNOLOGY LTDA</t>
  </si>
  <si>
    <t>484 de 2021
(MODIFICACIÓN, AMPLIACIÓN Y ADICIÓN)</t>
  </si>
  <si>
    <t>Selección Abreviada / Subasta Inversa</t>
  </si>
  <si>
    <t>Prestación de servicios</t>
  </si>
  <si>
    <t>92 de 2021 
(MODIFICACIÓN, AMPLIACIÓN Y ADICIÓN)</t>
  </si>
  <si>
    <t>ADMINISTRAR LOS RECURSOS ENTREGADOS POR EL ISVIMED PARA PROVEER EL SERVICIO DE TRANSPORTE TERRESTRE AUTOMOTOR ESPECIAL DE PASAJEROS</t>
  </si>
  <si>
    <t>Ampliación 5 meses, hasta el 30 de junio de 2022</t>
  </si>
  <si>
    <t>EMPRESAS PUBLICAS DE MEDELLIN - EPM</t>
  </si>
  <si>
    <t>SUMINISTRAR GAS NATURAL VEHICULAR AL PARQUE AUTOMOTOR DEL INSTITUTO SOCIAL DE VIVIENDA Y HÁBITAT DE MEDELLÍN – ISVIMED</t>
  </si>
  <si>
    <t>N/A</t>
  </si>
  <si>
    <t>NA</t>
  </si>
  <si>
    <t xml:space="preserve">	ADMINISTRAR RECURSOS PARA EL DESARROLLO DE ACTIVIDADES LOGISTICAS EN LOS COMPONENTES MISIONALES, TRANSVERSALES Y ESTRATEGICOS DEL INSTITUTO SOCIAL DE VIVIENDA Y HABITAD DE MEDELLIN- ISVIMED</t>
  </si>
  <si>
    <t>PLAZA MAYOR MEDELLIN S.A</t>
  </si>
  <si>
    <t>116 de 2021
(MODIFICACIÓN, AMPLIACIÓN Y ADICIÓN)</t>
  </si>
  <si>
    <t>227 de 2021
(MODIFICACIÓN, AMPLIACIÓN Y ADICIÓN)</t>
  </si>
  <si>
    <t>TELEMEDELLIN</t>
  </si>
  <si>
    <t>ADMINISTRACIÓN DE RECURSOS PARA EL DESARROLLO DE ACTIVIDADES CONSISTENTES EN GARANTIZAR MANTENIMIENTO Y SOPORTE TÉCNICO INTEGRAL A LA PÁGINA WEB DEL ISVIMED; Y BRINDAR ASESORÍA EN ESTRATEGIAS DE COMUNICACIÓN Y EJECUCIÓN DEL PLAN DE MEDIOS DE LA ENTIDAD, DE CONFORMIDAD CON LOS PRODUCTOS DEFINIDOS</t>
  </si>
  <si>
    <t>257 de 2021
(MODIFICACIÓN, AMPLIACIÓN Y ADICIÓN)</t>
  </si>
  <si>
    <t>IMPRETICS E.I.C.E</t>
  </si>
  <si>
    <t>REALIZAR LA INTERVENCIÓN DE LA DOCUMENTACIÓN DEL ARCHIVO CENTRAL DEL INSTITUTO SOCIAL DE VIVIENDA Y HÁBITAT DE MEDELLÍN ISVIMED, GARANTIZANDO EL ACCESO, CONSERVACIÓN Y CUSTODIA DE LA INFORMACIÓN</t>
  </si>
  <si>
    <t>160 de 2021
(MODIFICACIÓN, AMPLIACIÓN Y ADICIÓN)</t>
  </si>
  <si>
    <t>CORPORACIÓN INTERUNIVERSITARIA DE SERVICIOS - CIS</t>
  </si>
  <si>
    <t>APOYAR AL ISVIMED EN LA ASIGNACIÓN Y PAGO EN LOS SUBSIDIOS DE ARRENDAMIENTO TEMPORAL A LOS HOGARES SUJETOS DE ATENCIÓN EN EL MARCO DEL PROYECTO MISIONAL DE ARRENDAMIENTO TEMPORAL</t>
  </si>
  <si>
    <t>41 de 2021
(MODIFICACIÓN Y AMPLIACIÓN)</t>
  </si>
  <si>
    <t>242 de 2022</t>
  </si>
  <si>
    <t xml:space="preserve">APOYAR DESDE EL COMPONENTE JURÍDICO, SOCIAL, TÉCNICO Y ADMINISTRATIVO LA EJECUCIÓN, SUPERVISIÓN Y COORDINACIÓN DEL PROGRAMA DE REASENTAMIENTO INTEGRAL DE LA POBLACIÓN, EN EL MARCO DE LOS CONTRATOS INTERADMINISTRATIVOS DE MANDATO SIN REPRESENTACIÓN N° 4600067990 DE 2016  N° 4600072948 DE 2017 CELEBRADO ENTRE EL ISVIMED Y LA SECRETARÍA DE SUMINISTROS Y SERVICIOS DEL MUNICIPIO DE MEDELLÍN, EN EL MARCO DEL PROYECTO DENOMINADO SAN LUIS.  </t>
  </si>
  <si>
    <t>WILMAR ADRIAN MESA VALENCIA</t>
  </si>
  <si>
    <t>https://community.secop.gov.co/Public/Tendering/OpportunityDetail/Index?noticeUID=CO1.NTC.2487609&amp;isFromPublicArea=True&amp;isModal=False</t>
  </si>
  <si>
    <t>https://community.secop.gov.co/Public/Tendering/OpportunityDetail/Index?noticeUID=CO1.NTC.2489765&amp;isFromPublicArea=True&amp;isModal=False</t>
  </si>
  <si>
    <t>https://community.secop.gov.co/Public/Tendering/OpportunityDetail/Index?noticeUID=CO1.NTC.2488936&amp;isFromPublicArea=True&amp;isModal=False</t>
  </si>
  <si>
    <t>https://community.secop.gov.co/Public/Tendering/OpportunityDetail/Index?noticeUID=CO1.NTC.2488824&amp;isFromPublicArea=True&amp;isModal=False</t>
  </si>
  <si>
    <t>https://community.secop.gov.co/Public/Tendering/OpportunityDetail/Index?noticeUID=CO1.NTC.2488842&amp;isFromPublicArea=True&amp;isModal=False</t>
  </si>
  <si>
    <t>https://community.secop.gov.co/Public/Tendering/OpportunityDetail/Index?noticeUID=CO1.NTC.2489688&amp;isFromPublicArea=True&amp;isModal=False</t>
  </si>
  <si>
    <t>https://community.secop.gov.co/Public/Tendering/OpportunityDetail/Index?noticeUID=CO1.NTC.2488786&amp;isFromPublicArea=True&amp;isModal=False</t>
  </si>
  <si>
    <t>https://community.secop.gov.co/Public/Tendering/OpportunityDetail/Index?noticeUID=CO1.NTC.2520302&amp;isFromPublicArea=True&amp;isModal=False</t>
  </si>
  <si>
    <t>https://community.secop.gov.co/Public/Tendering/OpportunityDetail/Index?noticeUID=CO1.NTC.2520028&amp;isFromPublicArea=True&amp;isModal=False</t>
  </si>
  <si>
    <t>https://community.secop.gov.co/Public/Tendering/OpportunityDetail/Index?noticeUID=CO1.NTC.2520915&amp;isFromPublicArea=True&amp;isModal=False</t>
  </si>
  <si>
    <t>https://community.secop.gov.co/Public/Tendering/OpportunityDetail/Index?noticeUID=CO1.NTC.2522345&amp;isFromPublicArea=True&amp;isModal=False</t>
  </si>
  <si>
    <t>https://community.secop.gov.co/Public/Tendering/OpportunityDetail/Index?noticeUID=CO1.NTC.2525107&amp;isFromPublicArea=True&amp;isModal=False</t>
  </si>
  <si>
    <t>https://community.secop.gov.co/Public/Tendering/OpportunityDetail/Index?noticeUID=CO1.NTC.2520994&amp;isFromPublicArea=True&amp;isModal=False</t>
  </si>
  <si>
    <t>https://community.secop.gov.co/Public/Tendering/OpportunityDetail/Index?noticeUID=CO1.NTC.2520824&amp;isFromPublicArea=True&amp;isModal=False</t>
  </si>
  <si>
    <t>https://community.secop.gov.co/Public/Tendering/OpportunityDetail/Index?noticeUID=CO1.NTC.2520899&amp;isFromPublicArea=True&amp;isModal=False</t>
  </si>
  <si>
    <t>https://community.secop.gov.co/Public/Tendering/OpportunityDetail/Index?noticeUID=CO1.NTC.2522428&amp;isFromPublicArea=True&amp;isModal=False</t>
  </si>
  <si>
    <t>https://community.secop.gov.co/Public/Tendering/OpportunityDetail/Index?noticeUID=CO1.NTC.2520877&amp;isFromPublicArea=True&amp;isModal=False</t>
  </si>
  <si>
    <t>https://community.secop.gov.co/Public/Tendering/OpportunityDetail/Index?noticeUID=CO1.NTC.2521638&amp;isFromPublicArea=True&amp;isModal=False</t>
  </si>
  <si>
    <t>https://community.secop.gov.co/Public/Tendering/OpportunityDetail/Index?noticeUID=CO1.NTC.2523384&amp;isFromPublicArea=True&amp;isModal=False</t>
  </si>
  <si>
    <t>https://community.secop.gov.co/Public/Tendering/OpportunityDetail/Index?noticeUID=CO1.NTC.2520183&amp;isFromPublicArea=True&amp;isModal=False</t>
  </si>
  <si>
    <t>https://community.secop.gov.co/Public/Tendering/OpportunityDetail/Index?noticeUID=CO1.NTC.2528518&amp;isFromPublicArea=True&amp;isModal=False</t>
  </si>
  <si>
    <t>https://community.secop.gov.co/Public/Tendering/OpportunityDetail/Index?noticeUID=CO1.NTC.2521811&amp;isFromPublicArea=True&amp;isModal=False</t>
  </si>
  <si>
    <t>https://community.secop.gov.co/Public/Tendering/OpportunityDetail/Index?noticeUID=CO1.NTC.2522477&amp;isFromPublicArea=True&amp;isModal=False</t>
  </si>
  <si>
    <t>https://community.secop.gov.co/Public/Tendering/OpportunityDetail/Index?noticeUID=CO1.NTC.2525422&amp;isFromPublicArea=True&amp;isModal=False</t>
  </si>
  <si>
    <t>https://community.secop.gov.co/Public/Tendering/OpportunityDetail/Index?noticeUID=CO1.NTC.2522665&amp;isFromPublicArea=True&amp;isModal=False</t>
  </si>
  <si>
    <t>https://community.secop.gov.co/Public/Tendering/OpportunityDetail/Index?noticeUID=CO1.NTC.2524789&amp;isFromPublicArea=True&amp;isModal=False</t>
  </si>
  <si>
    <t>https://community.secop.gov.co/Public/Tendering/OpportunityDetail/Index?noticeUID=CO1.NTC.2525128&amp;isFromPublicArea=True&amp;isModal=False</t>
  </si>
  <si>
    <t>https://community.secop.gov.co/Public/Tendering/OpportunityDetail/Index?noticeUID=CO1.NTC.2523213&amp;isFromPublicArea=True&amp;isModal=False</t>
  </si>
  <si>
    <t>https://community.secop.gov.co/Public/Tendering/OpportunityDetail/Index?noticeUID=CO1.NTC.2525147&amp;isFromPublicArea=True&amp;isModal=False</t>
  </si>
  <si>
    <t>https://community.secop.gov.co/Public/Tendering/OpportunityDetail/Index?noticeUID=CO1.NTC.2533255&amp;isFromPublicArea=True&amp;isModal=False</t>
  </si>
  <si>
    <t>https://community.secop.gov.co/Public/Tendering/OpportunityDetail/Index?noticeUID=CO1.NTC.2521689&amp;isFromPublicArea=True&amp;isModal=False</t>
  </si>
  <si>
    <t>https://community.secop.gov.co/Public/Tendering/OpportunityDetail/Index?noticeUID=CO1.NTC.2587984&amp;isFromPublicArea=True&amp;isModal=False</t>
  </si>
  <si>
    <t>https://community.secop.gov.co/Public/Tendering/OpportunityDetail/Index?noticeUID=CO1.NTC.2525434&amp;isFromPublicArea=True&amp;isModal=False</t>
  </si>
  <si>
    <t>https://community.secop.gov.co/Public/Tendering/OpportunityDetail/Index?noticeUID=CO1.NTC.2524672&amp;isFromPublicArea=True&amp;isModal=False</t>
  </si>
  <si>
    <t>https://community.secop.gov.co/Public/Tendering/OpportunityDetail/Index?noticeUID=CO1.NTC.2522830&amp;isFromPublicArea=True&amp;isModal=False</t>
  </si>
  <si>
    <t>https://community.secop.gov.co/Public/Tendering/OpportunityDetail/Index?noticeUID=CO1.NTC.2524265&amp;isFromPublicArea=True&amp;isModal=False</t>
  </si>
  <si>
    <t>https://community.secop.gov.co/Public/Tendering/OpportunityDetail/Index?noticeUID=CO1.NTC.2521625&amp;isFromPublicArea=True&amp;isModal=False</t>
  </si>
  <si>
    <t>https://community.secop.gov.co/Public/Tendering/OpportunityDetail/Index?noticeUID=CO1.NTC.2522271&amp;isFromPublicArea=True&amp;isModal=False</t>
  </si>
  <si>
    <t>https://community.secop.gov.co/Public/Tendering/OpportunityDetail/Index?noticeUID=CO1.NTC.2521945&amp;isFromPublicArea=True&amp;isModal=False</t>
  </si>
  <si>
    <t>https://community.secop.gov.co/Public/Tendering/OpportunityDetail/Index?noticeUID=CO1.NTC.2525020&amp;isFromPublicArea=True&amp;isModal=False</t>
  </si>
  <si>
    <t>https://community.secop.gov.co/Public/Tendering/OpportunityDetail/Index?noticeUID=CO1.NTC.2522962&amp;isFromPublicArea=True&amp;isModal=False</t>
  </si>
  <si>
    <t>https://community.secop.gov.co/Public/Tendering/OpportunityDetail/Index?noticeUID=CO1.NTC.2524660&amp;isFromPublicArea=True&amp;isModal=False</t>
  </si>
  <si>
    <t>https://community.secop.gov.co/Public/Tendering/OpportunityDetail/Index?noticeUID=CO1.NTC.2523237&amp;isFromPublicArea=True&amp;isModal=False</t>
  </si>
  <si>
    <t>https://community.secop.gov.co/Public/Tendering/OpportunityDetail/Index?noticeUID=CO1.NTC.2521254&amp;isFromPublicArea=True&amp;isModal=False</t>
  </si>
  <si>
    <t>https://community.secop.gov.co/Public/Tendering/OpportunityDetail/Index?noticeUID=CO1.NTC.2521121&amp;isFromPublicArea=True&amp;isModal=False</t>
  </si>
  <si>
    <t>https://community.secop.gov.co/Public/Tendering/OpportunityDetail/Index?noticeUID=CO1.NTC.2520554&amp;isFromPublicArea=True&amp;isModal=False</t>
  </si>
  <si>
    <t>https://community.secop.gov.co/Public/Tendering/OpportunityDetail/Index?noticeUID=CO1.NTC.2520315&amp;isFromPublicArea=True&amp;isModal=False</t>
  </si>
  <si>
    <t>https://community.secop.gov.co/Public/Tendering/OpportunityDetail/Index?noticeUID=CO1.NTC.2520079&amp;isFromPublicArea=True&amp;isModal=False</t>
  </si>
  <si>
    <t>https://community.secop.gov.co/Public/Tendering/OpportunityDetail/Index?noticeUID=CO1.NTC.2547947&amp;isFromPublicArea=True&amp;isModal=False</t>
  </si>
  <si>
    <t>https://community.secop.gov.co/Public/Tendering/OpportunityDetail/Index?noticeUID=CO1.NTC.2543319&amp;isFromPublicArea=True&amp;isModal=False</t>
  </si>
  <si>
    <t>https://community.secop.gov.co/Public/Tendering/OpportunityDetail/Index?noticeUID=CO1.NTC.2543120&amp;isFromPublicArea=True&amp;isModal=False</t>
  </si>
  <si>
    <t>https://community.secop.gov.co/Public/Tendering/OpportunityDetail/Index?noticeUID=CO1.NTC.2542123&amp;isFromPublicArea=True&amp;isModal=False</t>
  </si>
  <si>
    <t>https://community.secop.gov.co/Public/Tendering/OpportunityDetail/Index?noticeUID=CO1.NTC.2544239&amp;isFromPublicArea=True&amp;isModal=False</t>
  </si>
  <si>
    <t>https://community.secop.gov.co/Public/Tendering/OpportunityDetail/Index?noticeUID=CO1.NTC.2541698&amp;isFromPublicArea=True&amp;isModal=False</t>
  </si>
  <si>
    <t>https://community.secop.gov.co/Public/Tendering/OpportunityDetail/Index?noticeUID=CO1.NTC.2542838&amp;isFromPublicArea=True&amp;isModal=False</t>
  </si>
  <si>
    <t>https://community.secop.gov.co/Public/Tendering/OpportunityDetail/Index?noticeUID=CO1.NTC.2543227&amp;isFromPublicArea=True&amp;isModal=False</t>
  </si>
  <si>
    <t>https://community.secop.gov.co/Public/Tendering/OpportunityDetail/Index?noticeUID=CO1.NTC.2545068&amp;isFromPublicArea=True&amp;isModal=False</t>
  </si>
  <si>
    <t>https://community.secop.gov.co/Public/Tendering/OpportunityDetail/Index?noticeUID=CO1.NTC.2541751&amp;isFromPublicArea=True&amp;isModal=False</t>
  </si>
  <si>
    <t>https://community.secop.gov.co/Public/Tendering/OpportunityDetail/Index?noticeUID=CO1.NTC.2544608&amp;isFromPublicArea=True&amp;isModal=False</t>
  </si>
  <si>
    <t>https://community.secop.gov.co/Public/Tendering/OpportunityDetail/Index?noticeUID=CO1.NTC.2542082&amp;isFromPublicArea=True&amp;isModal=False</t>
  </si>
  <si>
    <t>https://community.secop.gov.co/Public/Tendering/OpportunityDetail/Index?noticeUID=CO1.NTC.2543813&amp;isFromPublicArea=True&amp;isModal=False</t>
  </si>
  <si>
    <t>https://community.secop.gov.co/Public/Tendering/OpportunityDetail/Index?noticeUID=CO1.NTC.2545809&amp;isFromPublicArea=True&amp;isModal=False</t>
  </si>
  <si>
    <t>https://community.secop.gov.co/Public/Tendering/OpportunityDetail/Index?noticeUID=CO1.NTC.2546161&amp;isFromPublicArea=True&amp;isModal=False</t>
  </si>
  <si>
    <t>https://community.secop.gov.co/Public/Tendering/OpportunityDetail/Index?noticeUID=CO1.NTC.2544580&amp;isFromPublicArea=True&amp;isModal=False</t>
  </si>
  <si>
    <t>https://community.secop.gov.co/Public/Tendering/OpportunityDetail/Index?noticeUID=CO1.NTC.2550243&amp;isFromPublicArea=True&amp;isModal=False</t>
  </si>
  <si>
    <t>https://community.secop.gov.co/Public/Tendering/OpportunityDetail/Index?noticeUID=CO1.NTC.2545828&amp;isFromPublicArea=True&amp;isModal=False</t>
  </si>
  <si>
    <t>https://community.secop.gov.co/Public/Tendering/OpportunityDetail/Index?noticeUID=CO1.NTC.2550716&amp;isFromPublicArea=True&amp;isModal=False</t>
  </si>
  <si>
    <t>https://community.secop.gov.co/Public/Tendering/OpportunityDetail/Index?noticeUID=CO1.NTC.2548199&amp;isFromPublicArea=True&amp;isModal=False</t>
  </si>
  <si>
    <t>https://community.secop.gov.co/Public/Tendering/OpportunityDetail/Index?noticeUID=CO1.NTC.2548758&amp;isFromPublicArea=True&amp;isModal=False</t>
  </si>
  <si>
    <t>https://community.secop.gov.co/Public/Tendering/OpportunityDetail/Index?noticeUID=CO1.NTC.2548122&amp;isFromPublicArea=True&amp;isModal=False</t>
  </si>
  <si>
    <t>https://community.secop.gov.co/Public/Tendering/OpportunityDetail/Index?noticeUID=CO1.NTC.2550036&amp;isFromPublicArea=True&amp;isModal=False</t>
  </si>
  <si>
    <t>https://community.secop.gov.co/Public/Tendering/OpportunityDetail/Index?noticeUID=CO1.NTC.2550445&amp;isFromPublicArea=True&amp;isModal=False</t>
  </si>
  <si>
    <t>https://community.secop.gov.co/Public/Tendering/OpportunityDetail/Index?noticeUID=CO1.NTC.2546251&amp;isFromPublicArea=True&amp;isModal=False</t>
  </si>
  <si>
    <t>https://community.secop.gov.co/Public/Tendering/OpportunityDetail/Index?noticeUID=CO1.NTC.2545458&amp;isFromPublicArea=True&amp;isModal=False</t>
  </si>
  <si>
    <t>https://community.secop.gov.co/Public/Tendering/OpportunityDetail/Index?noticeUID=CO1.NTC.2547656&amp;isFromPublicArea=True&amp;isModal=False</t>
  </si>
  <si>
    <t>https://community.secop.gov.co/Public/Tendering/OpportunityDetail/Index?noticeUID=CO1.NTC.2580009&amp;isFromPublicArea=True&amp;isModal=False</t>
  </si>
  <si>
    <t>https://community.secop.gov.co/Public/Tendering/OpportunityDetail/Index?noticeUID=CO1.NTC.2581850&amp;isFromPublicArea=True&amp;isModal=False</t>
  </si>
  <si>
    <t>https://community.secop.gov.co/Public/Tendering/OpportunityDetail/Index?noticeUID=CO1.NTC.2588421&amp;isFromPublicArea=True&amp;isModal=False</t>
  </si>
  <si>
    <t>https://community.secop.gov.co/Public/Tendering/OpportunityDetail/Index?noticeUID=CO1.NTC.2599050&amp;isFromPublicArea=True&amp;isModal=False</t>
  </si>
  <si>
    <t>https://community.secop.gov.co/Public/Tendering/OpportunityDetail/Index?noticeUID=CO1.NTC.2598501&amp;isFromPublicArea=True&amp;isModal=False</t>
  </si>
  <si>
    <t>https://community.secop.gov.co/Public/Tendering/OpportunityDetail/Index?noticeUID=CO1.NTC.2597511&amp;isFromPublicArea=True&amp;isModal=False</t>
  </si>
  <si>
    <t>https://community.secop.gov.co/Public/Tendering/OpportunityDetail/Index?noticeUID=CO1.NTC.2597270&amp;isFromPublicArea=True&amp;isModal=False</t>
  </si>
  <si>
    <t>https://community.secop.gov.co/Public/Tendering/OpportunityDetail/Index?noticeUID=CO1.NTC.2597081&amp;isFromPublicArea=True&amp;isModal=False</t>
  </si>
  <si>
    <t>https://community.secop.gov.co/Public/Tendering/OpportunityDetail/Index?noticeUID=CO1.NTC.2596971&amp;isFromPublicArea=True&amp;isModal=False</t>
  </si>
  <si>
    <t>https://community.secop.gov.co/Public/Tendering/OpportunityDetail/Index?noticeUID=CO1.NTC.2596630&amp;isFromPublicArea=True&amp;isModal=False</t>
  </si>
  <si>
    <t>https://community.secop.gov.co/Public/Tendering/OpportunityDetail/Index?noticeUID=CO1.NTC.2597165&amp;isFromPublicArea=True&amp;isModal=False</t>
  </si>
  <si>
    <t>https://community.secop.gov.co/Public/Tendering/OpportunityDetail/Index?noticeUID=CO1.NTC.2598106&amp;isFromPublicArea=True&amp;isModal=False</t>
  </si>
  <si>
    <t>https://community.secop.gov.co/Public/Tendering/OpportunityDetail/Index?noticeUID=CO1.NTC.2579261&amp;isFromPublicArea=True&amp;isModal=False</t>
  </si>
  <si>
    <t>https://community.secop.gov.co/Public/Tendering/OpportunityDetail/Index?noticeUID=CO1.NTC.2596499&amp;isFromPublicArea=True&amp;isModal=False</t>
  </si>
  <si>
    <t>https://community.secop.gov.co/Public/Tendering/OpportunityDetail/Index?noticeUID=CO1.NTC.2644518&amp;isFromPublicArea=True&amp;isModal=False</t>
  </si>
  <si>
    <t>https://community.secop.gov.co/Public/Tendering/OpportunityDetail/Index?noticeUID=CO1.NTC.2644681&amp;isFromPublicArea=True&amp;isModal=False</t>
  </si>
  <si>
    <t>https://community.secop.gov.co/Public/Tendering/OpportunityDetail/Index?noticeUID=CO1.NTC.2626982&amp;isFromPublicArea=True&amp;isModal=False</t>
  </si>
  <si>
    <t>https://community.secop.gov.co/Public/Tendering/OpportunityDetail/Index?noticeUID=CO1.NTC.2645520&amp;isFromPublicArea=True&amp;isModal=False</t>
  </si>
  <si>
    <t>https://community.secop.gov.co/Public/Tendering/OpportunityDetail/Index?noticeUID=CO1.NTC.2679993&amp;isFromPublicArea=True&amp;isModal=False</t>
  </si>
  <si>
    <t>https://community.secop.gov.co/Public/Tendering/OpportunityDetail/Index?noticeUID=CO1.NTC.2680081&amp;isFromPublicArea=True&amp;isModal=False</t>
  </si>
  <si>
    <t>https://community.secop.gov.co/Public/Tendering/OpportunityDetail/Index?noticeUID=CO1.NTC.2680351&amp;isFromPublicArea=True&amp;isModal=False</t>
  </si>
  <si>
    <t>https://community.secop.gov.co/Public/Tendering/OpportunityDetail/Index?noticeUID=CO1.NTC.2680667&amp;isFromPublicArea=True&amp;isModal=False</t>
  </si>
  <si>
    <t>https://community.secop.gov.co/Public/Tendering/OpportunityDetail/Index?noticeUID=CO1.NTC.2680779&amp;isFromPublicArea=True&amp;isModal=False</t>
  </si>
  <si>
    <t>https://community.secop.gov.co/Public/Tendering/OpportunityDetail/Index?noticeUID=CO1.NTC.2696471&amp;isFromPublicArea=True&amp;isModal=False</t>
  </si>
  <si>
    <t>https://community.secop.gov.co/Public/Tendering/OpportunityDetail/Index?noticeUID=CO1.NTC.2699403&amp;isFromPublicArea=True&amp;isModal=False</t>
  </si>
  <si>
    <t>https://community.secop.gov.co/Public/Tendering/OpportunityDetail/Index?noticeUID=CO1.NTC.2699472&amp;isFromPublicArea=True&amp;isModal=False</t>
  </si>
  <si>
    <t>https://community.secop.gov.co/Public/Tendering/OpportunityDetail/Index?noticeUID=CO1.NTC.2699944&amp;isFromPublicArea=True&amp;isModal=False</t>
  </si>
  <si>
    <t>https://community.secop.gov.co/Public/Tendering/OpportunityDetail/Index?noticeUID=CO1.NTC.2700445&amp;isFromPublicArea=True&amp;isModal=False</t>
  </si>
  <si>
    <t>https://community.secop.gov.co/Public/Tendering/OpportunityDetail/Index?noticeUID=CO1.NTC.2700093&amp;isFromPublicArea=True&amp;isModal=False</t>
  </si>
  <si>
    <t>https://community.secop.gov.co/Public/Tendering/OpportunityDetail/Index?noticeUID=CO1.NTC.2700395&amp;isFromPublicArea=True&amp;isModal=False</t>
  </si>
  <si>
    <t>https://community.secop.gov.co/Public/Tendering/OpportunityDetail/Index?noticeUID=CO1.NTC.2700719&amp;isFromPublicArea=True&amp;isModal=False</t>
  </si>
  <si>
    <t>https://community.secop.gov.co/Public/Tendering/OpportunityDetail/Index?noticeUID=CO1.NTC.2646220&amp;isFromPublicArea=True&amp;isModal=False</t>
  </si>
  <si>
    <t>https://community.secop.gov.co/Public/Tendering/OpportunityDetail/Index?noticeUID=CO1.NTC.2697380&amp;isFromPublicArea=True&amp;isModal=False</t>
  </si>
  <si>
    <t>https://community.secop.gov.co/Public/Tendering/OpportunityDetail/Index?noticeUID=CO1.NTC.2699433&amp;isFromPublicArea=True&amp;isModal=False</t>
  </si>
  <si>
    <t>https://community.secop.gov.co/Public/Tendering/OpportunityDetail/Index?noticeUID=CO1.NTC.2675110&amp;isFromPublicArea=True&amp;isModal=False</t>
  </si>
  <si>
    <t>https://community.secop.gov.co/Public/Tendering/OpportunityDetail/Index?noticeUID=CO1.NTC.2677749&amp;isFromPublicArea=True&amp;isModal=False</t>
  </si>
  <si>
    <t>https://community.secop.gov.co/Public/Tendering/OpportunityDetail/Index?noticeUID=CO1.NTC.2677786&amp;isFromPublicArea=True&amp;isModal=False</t>
  </si>
  <si>
    <t>https://community.secop.gov.co/Public/Tendering/OpportunityDetail/Index?noticeUID=CO1.NTC.2645056&amp;isFromPublicArea=True&amp;isModal=False</t>
  </si>
  <si>
    <t>https://community.secop.gov.co/Public/Tendering/OpportunityDetail/Index?noticeUID=CO1.NTC.2693977&amp;isFromPublicArea=True&amp;isModal=False</t>
  </si>
  <si>
    <t>https://community.secop.gov.co/Public/Tendering/OpportunityDetail/Index?noticeUID=CO1.NTC.2728996&amp;isFromPublicArea=True&amp;isModal=False</t>
  </si>
  <si>
    <t>https://community.secop.gov.co/Public/Tendering/OpportunityDetail/Index?noticeUID=CO1.NTC.2678562&amp;isFromPublicArea=True&amp;isModal=False</t>
  </si>
  <si>
    <t>https://community.secop.gov.co/Public/Tendering/OpportunityDetail/Index?noticeUID=CO1.NTC.2699845&amp;isFromPublicArea=True&amp;isModal=False</t>
  </si>
  <si>
    <t>https://community.secop.gov.co/Public/Tendering/OpportunityDetail/Index?noticeUID=CO1.NTC.2700247&amp;isFromPublicArea=True&amp;isModal=False</t>
  </si>
  <si>
    <t>https://community.secop.gov.co/Public/Tendering/OpportunityDetail/Index?noticeUID=CO1.NTC.2700427&amp;isFromPublicArea=True&amp;isModal=False</t>
  </si>
  <si>
    <t>https://community.secop.gov.co/Public/Tendering/OpportunityDetail/Index?noticeUID=CO1.NTC.2697484&amp;isFromPublicArea=True&amp;isModal=False</t>
  </si>
  <si>
    <t>https://community.secop.gov.co/Public/Tendering/OpportunityDetail/Index?noticeUID=CO1.NTC.2697812&amp;isFromPublicArea=True&amp;isModal=False</t>
  </si>
  <si>
    <t>https://community.secop.gov.co/Public/Tendering/OpportunityDetail/Index?noticeUID=CO1.NTC.2634450&amp;isFromPublicArea=True&amp;isModal=False</t>
  </si>
  <si>
    <t>https://community.secop.gov.co/Public/Tendering/OpportunityDetail/Index?noticeUID=CO1.NTC.2698387&amp;isFromPublicArea=True&amp;isModal=False</t>
  </si>
  <si>
    <t>https://community.secop.gov.co/Public/Tendering/OpportunityDetail/Index?noticeUID=CO1.NTC.2699116&amp;isFromPublicArea=True&amp;isModal=False</t>
  </si>
  <si>
    <t>https://community.secop.gov.co/Public/Tendering/OpportunityDetail/Index?noticeUID=CO1.NTC.2698992&amp;isFromPublicArea=True&amp;isModal=False</t>
  </si>
  <si>
    <t>https://community.secop.gov.co/Public/Tendering/OpportunityDetail/Index?noticeUID=CO1.NTC.2699703&amp;isFromPublicArea=True&amp;isModal=False</t>
  </si>
  <si>
    <t>https://community.secop.gov.co/Public/Tendering/OpportunityDetail/Index?noticeUID=CO1.NTC.2724390&amp;isFromPublicArea=True&amp;isModal=False</t>
  </si>
  <si>
    <t>https://community.secop.gov.co/Public/Tendering/OpportunityDetail/Index?noticeUID=CO1.NTC.2738881&amp;isFromPublicArea=True&amp;isModal=False</t>
  </si>
  <si>
    <t>https://community.secop.gov.co/Public/Tendering/OpportunityDetail/Index?noticeUID=CO1.NTC.2646975&amp;isFromPublicArea=True&amp;isModal=False</t>
  </si>
  <si>
    <t>https://community.secop.gov.co/Public/Tendering/OpportunityDetail/Index?noticeUID=CO1.NTC.2698767&amp;isFromPublicArea=True&amp;isModal=False</t>
  </si>
  <si>
    <t>https://community.secop.gov.co/Public/Tendering/OpportunityDetail/Index?noticeUID=CO1.NTC.2733523&amp;isFromPublicArea=True&amp;isModal=False</t>
  </si>
  <si>
    <t>https://community.secop.gov.co/Public/Tendering/OpportunityDetail/Index?noticeUID=CO1.NTC.2734044&amp;isFromPublicArea=True&amp;isModal=False</t>
  </si>
  <si>
    <t>https://community.secop.gov.co/Public/Tendering/OpportunityDetail/Index?noticeUID=CO1.NTC.2783018&amp;isFromPublicArea=True&amp;isModal=False</t>
  </si>
  <si>
    <t>https://community.secop.gov.co/Public/Tendering/OpportunityDetail/Index?noticeUID=CO1.NTC.2725124&amp;isFromPublicArea=True&amp;isModal=False</t>
  </si>
  <si>
    <t>https://community.secop.gov.co/Public/Tendering/OpportunityDetail/Index?noticeUID=CO1.NTC.2733764&amp;isFromPublicArea=True&amp;isModal=False</t>
  </si>
  <si>
    <t>https://community.secop.gov.co/Public/Tendering/OpportunityDetail/Index?noticeUID=CO1.NTC.2725802&amp;isFromPublicArea=True&amp;isModal=False</t>
  </si>
  <si>
    <t>https://community.secop.gov.co/Public/Tendering/OpportunityDetail/Index?noticeUID=CO1.NTC.2738840&amp;isFromPublicArea=True&amp;isModal=False</t>
  </si>
  <si>
    <t>https://community.secop.gov.co/Public/Tendering/OpportunityDetail/Index?noticeUID=CO1.NTC.2737664&amp;isFromPublicArea=True&amp;isModal=False</t>
  </si>
  <si>
    <t>https://community.secop.gov.co/Public/Tendering/OpportunityDetail/Index?noticeUID=CO1.NTC.2718246&amp;isFromPublicArea=True&amp;isModal=False</t>
  </si>
  <si>
    <t>https://community.secop.gov.co/Public/Tendering/OpportunityDetail/Index?noticeUID=CO1.NTC.2694539&amp;isFromPublicArea=True&amp;isModal=False</t>
  </si>
  <si>
    <t>https://community.secop.gov.co/Public/Tendering/OpportunityDetail/Index?noticeUID=CO1.NTC.2719275&amp;isFromPublicArea=True&amp;isModal=False</t>
  </si>
  <si>
    <t>https://community.secop.gov.co/Public/Tendering/OpportunityDetail/Index?noticeUID=CO1.NTC.2710282&amp;isFromPublicArea=True&amp;isModal=False</t>
  </si>
  <si>
    <t>https://community.secop.gov.co/Public/Tendering/OpportunityDetail/Index?noticeUID=CO1.NTC.2707990&amp;isFromPublicArea=True&amp;isModal=False</t>
  </si>
  <si>
    <t>https://community.secop.gov.co/Public/Tendering/OpportunityDetail/Index?noticeUID=CO1.NTC.2706640&amp;isFromPublicArea=True&amp;isModal=False</t>
  </si>
  <si>
    <t>https://community.secop.gov.co/Public/Tendering/OpportunityDetail/Index?noticeUID=CO1.NTC.2696469&amp;isFromPublicArea=True&amp;isModal=False</t>
  </si>
  <si>
    <t>https://community.secop.gov.co/Public/Tendering/OpportunityDetail/Index?noticeUID=CO1.NTC.2687865&amp;isFromPublicArea=True&amp;isModal=False</t>
  </si>
  <si>
    <t>https://community.secop.gov.co/Public/Tendering/OpportunityDetail/Index?noticeUID=CO1.NTC.2695700&amp;isFromPublicArea=True&amp;isModal=False</t>
  </si>
  <si>
    <t>https://community.secop.gov.co/Public/Tendering/OpportunityDetail/Index?noticeUID=CO1.NTC.2758390&amp;isFromPublicArea=True&amp;isModal=False</t>
  </si>
  <si>
    <t>https://community.secop.gov.co/Public/Tendering/OpportunityDetail/Index?noticeUID=CO1.NTC.2700488&amp;isFromPublicArea=True&amp;isModal=False</t>
  </si>
  <si>
    <t>https://community.secop.gov.co/Public/Tendering/OpportunityDetail/Index?noticeUID=CO1.NTC.2700339&amp;isFromPublicArea=True&amp;isModal=False</t>
  </si>
  <si>
    <t>https://community.secop.gov.co/Public/Tendering/OpportunityDetail/Index?noticeUID=CO1.NTC.2695089&amp;isFromPublicArea=True&amp;isModal=False</t>
  </si>
  <si>
    <t>https://community.secop.gov.co/Public/Tendering/OpportunityDetail/Index?noticeUID=CO1.NTC.2700627&amp;isFromPublicArea=True&amp;isModal=False</t>
  </si>
  <si>
    <t>https://community.secop.gov.co/Public/Tendering/OpportunityDetail/Index?noticeUID=CO1.NTC.2694375&amp;isFromPublicArea=True&amp;isModal=False</t>
  </si>
  <si>
    <t>https://community.secop.gov.co/Public/Tendering/OpportunityDetail/Index?noticeUID=CO1.NTC.2696416&amp;isFromPublicArea=True&amp;isModal=False</t>
  </si>
  <si>
    <t>https://community.secop.gov.co/Public/Tendering/OpportunityDetail/Index?noticeUID=CO1.NTC.2700625&amp;isFromPublicArea=True&amp;isModal=False</t>
  </si>
  <si>
    <t>https://community.secop.gov.co/Public/Tendering/OpportunityDetail/Index?noticeUID=CO1.NTC.2710699&amp;isFromPublicArea=True&amp;isModal=False</t>
  </si>
  <si>
    <t>https://community.secop.gov.co/Public/Tendering/OpportunityDetail/Index?noticeUID=CO1.NTC.2716775&amp;isFromPublicArea=True&amp;isModal=False</t>
  </si>
  <si>
    <t>https://community.secop.gov.co/Public/Tendering/OpportunityDetail/Index?noticeUID=CO1.NTC.2698694&amp;isFromPublicArea=True&amp;isModal=False</t>
  </si>
  <si>
    <t>https://community.secop.gov.co/Public/Tendering/OpportunityDetail/Index?noticeUID=CO1.NTC.2699820&amp;isFromPublicArea=True&amp;isModal=False</t>
  </si>
  <si>
    <t>https://community.secop.gov.co/Public/Tendering/OpportunityDetail/Index?noticeUID=CO1.NTC.2699787&amp;isFromPublicArea=True&amp;isModal=False</t>
  </si>
  <si>
    <t>https://community.secop.gov.co/Public/Tendering/OpportunityDetail/Index?noticeUID=CO1.NTC.2700239&amp;isFromPublicArea=True&amp;isModal=False</t>
  </si>
  <si>
    <t>https://community.secop.gov.co/Public/Tendering/OpportunityDetail/Index?noticeUID=CO1.NTC.2718472&amp;isFromPublicArea=True&amp;isModal=False</t>
  </si>
  <si>
    <t>https://community.secop.gov.co/Public/Tendering/OpportunityDetail/Index?noticeUID=CO1.NTC.2719314&amp;isFromPublicArea=True&amp;isModal=False</t>
  </si>
  <si>
    <t>https://community.secop.gov.co/Public/Tendering/OpportunityDetail/Index?noticeUID=CO1.NTC.2718444&amp;isFromPublicArea=True&amp;isModal=False</t>
  </si>
  <si>
    <t>https://community.secop.gov.co/Public/Tendering/OpportunityDetail/Index?noticeUID=CO1.NTC.2719343&amp;isFromPublicArea=True&amp;isModal=False</t>
  </si>
  <si>
    <t>https://community.secop.gov.co/Public/Tendering/OpportunityDetail/Index?noticeUID=CO1.NTC.2707638&amp;isFromPublicArea=True&amp;isModal=False</t>
  </si>
  <si>
    <t>https://community.secop.gov.co/Public/Tendering/OpportunityDetail/Index?noticeUID=CO1.NTC.2712202&amp;isFromPublicArea=True&amp;isModal=False</t>
  </si>
  <si>
    <t>https://community.secop.gov.co/Public/Tendering/OpportunityDetail/Index?noticeUID=CO1.NTC.2739426&amp;isFromPublicArea=True&amp;isModal=False</t>
  </si>
  <si>
    <t>https://community.secop.gov.co/Public/Tendering/OpportunityDetail/Index?noticeUID=CO1.NTC.2716515&amp;isFromPublicArea=True&amp;isModal=False</t>
  </si>
  <si>
    <t>https://community.secop.gov.co/Public/Tendering/OpportunityDetail/Index?noticeUID=CO1.NTC.2718935&amp;isFromPublicArea=True&amp;isModal=False</t>
  </si>
  <si>
    <t>https://community.secop.gov.co/Public/Tendering/OpportunityDetail/Index?noticeUID=CO1.NTC.2716603&amp;isFromPublicArea=True&amp;isModal=False</t>
  </si>
  <si>
    <t>https://community.secop.gov.co/Public/Tendering/OpportunityDetail/Index?noticeUID=CO1.NTC.2742594&amp;isFromPublicArea=True&amp;isModal=False</t>
  </si>
  <si>
    <t>https://community.secop.gov.co/Public/Tendering/OpportunityDetail/Index?noticeUID=CO1.NTC.2740481&amp;isFromPublicArea=True&amp;isModal=False</t>
  </si>
  <si>
    <t>https://community.secop.gov.co/Public/Tendering/OpportunityDetail/Index?noticeUID=CO1.NTC.2774740&amp;isFromPublicArea=True&amp;isModal=False</t>
  </si>
  <si>
    <t>https://community.secop.gov.co/Public/Tendering/OpportunityDetail/Index?noticeUID=CO1.NTC.2755488&amp;isFromPublicArea=True&amp;isModal=False</t>
  </si>
  <si>
    <t>https://community.secop.gov.co/Public/Tendering/OpportunityDetail/Index?noticeUID=CO1.NTC.2718517&amp;isFromPublicArea=True&amp;isModal=False</t>
  </si>
  <si>
    <t>https://community.secop.gov.co/Public/Tendering/OpportunityDetail/Index?noticeUID=CO1.NTC.2719126&amp;isFromPublicArea=True&amp;isModal=False</t>
  </si>
  <si>
    <t>https://community.secop.gov.co/Public/Tendering/OpportunityDetail/Index?noticeUID=CO1.NTC.2740315&amp;isFromPublicArea=True&amp;isModal=False</t>
  </si>
  <si>
    <t>https://community.secop.gov.co/Public/Tendering/OpportunityDetail/Index?noticeUID=CO1.NTC.2717880&amp;isFromPublicArea=True&amp;isModal=False</t>
  </si>
  <si>
    <t>https://community.secop.gov.co/Public/Tendering/OpportunityDetail/Index?noticeUID=CO1.NTC.2731144&amp;isFromPublicArea=True&amp;isModal=False</t>
  </si>
  <si>
    <t>https://community.secop.gov.co/Public/Tendering/OpportunityDetail/Index?noticeUID=CO1.NTC.2719200&amp;isFromPublicArea=True&amp;isModal=False</t>
  </si>
  <si>
    <t>https://community.secop.gov.co/Public/Tendering/OpportunityDetail/Index?noticeUID=CO1.NTC.2734103&amp;isFromPublicArea=True&amp;isModal=False</t>
  </si>
  <si>
    <t>https://community.secop.gov.co/Public/Tendering/OpportunityDetail/Index?noticeUID=CO1.NTC.2735160&amp;isFromPublicArea=True&amp;isModal=False</t>
  </si>
  <si>
    <t>https://community.secop.gov.co/Public/Tendering/OpportunityDetail/Index?noticeUID=CO1.NTC.2735094&amp;isFromPublicArea=True&amp;isModal=False</t>
  </si>
  <si>
    <t>https://community.secop.gov.co/Public/Tendering/OpportunityDetail/Index?noticeUID=CO1.NTC.2718929&amp;isFromPublicArea=True&amp;isModal=False</t>
  </si>
  <si>
    <t>https://community.secop.gov.co/Public/Tendering/OpportunityDetail/Index?noticeUID=CO1.NTC.2736063&amp;isFromPublicArea=True&amp;isModal=False</t>
  </si>
  <si>
    <t>https://community.secop.gov.co/Public/Tendering/OpportunityDetail/Index?noticeUID=CO1.NTC.2718655&amp;isFromPublicArea=True&amp;isModal=False</t>
  </si>
  <si>
    <t>https://community.secop.gov.co/Public/Tendering/OpportunityDetail/Index?noticeUID=CO1.NTC.2735060&amp;isFromPublicArea=True&amp;isModal=False</t>
  </si>
  <si>
    <t>https://community.secop.gov.co/Public/Tendering/OpportunityDetail/Index?noticeUID=CO1.NTC.2734709&amp;isFromPublicArea=True&amp;isModal=False</t>
  </si>
  <si>
    <t>https://community.secop.gov.co/Public/Tendering/OpportunityDetail/Index?noticeUID=CO1.NTC.2734063&amp;isFromPublicArea=True&amp;isModal=False</t>
  </si>
  <si>
    <t>https://community.secop.gov.co/Public/Tendering/OpportunityDetail/Index?noticeUID=CO1.NTC.2719145&amp;isFromPublicArea=True&amp;isModal=False</t>
  </si>
  <si>
    <t>https://community.secop.gov.co/Public/Tendering/OpportunityDetail/Index?noticeUID=CO1.NTC.2734442&amp;isFromPublicArea=True&amp;isModal=False</t>
  </si>
  <si>
    <t>https://community.secop.gov.co/Public/Tendering/OpportunityDetail/Index?noticeUID=CO1.NTC.2736803&amp;isFromPublicArea=True&amp;isModal=False</t>
  </si>
  <si>
    <t>https://community.secop.gov.co/Public/Tendering/OpportunityDetail/Index?noticeUID=CO1.NTC.2744634&amp;isFromPublicArea=True&amp;isModal=False</t>
  </si>
  <si>
    <t>https://community.secop.gov.co/Public/Tendering/OpportunityDetail/Index?noticeUID=CO1.NTC.2741247&amp;isFromPublicArea=True&amp;isModal=False</t>
  </si>
  <si>
    <t>https://community.secop.gov.co/Public/Tendering/OpportunityDetail/Index?noticeUID=CO1.NTC.2742544&amp;isFromPublicArea=True&amp;isModal=False</t>
  </si>
  <si>
    <t>https://community.secop.gov.co/Public/Tendering/OpportunityDetail/Index?noticeUID=CO1.NTC.2773197&amp;isFromPublicArea=True&amp;isModal=False</t>
  </si>
  <si>
    <t>https://community.secop.gov.co/Public/Tendering/OpportunityDetail/Index?noticeUID=CO1.NTC.2741103&amp;isFromPublicArea=True&amp;isModal=False</t>
  </si>
  <si>
    <t>https://community.secop.gov.co/Public/Tendering/OpportunityDetail/Index?noticeUID=CO1.NTC.2756552&amp;isFromPublicArea=True&amp;isModal=False</t>
  </si>
  <si>
    <t>https://community.secop.gov.co/Public/Tendering/OpportunityDetail/Index?noticeUID=CO1.NTC.2765121&amp;isFromPublicArea=True&amp;isModal=False</t>
  </si>
  <si>
    <t>https://community.secop.gov.co/Public/Tendering/OpportunityDetail/Index?noticeUID=CO1.NTC.2743336&amp;isFromPublicArea=True&amp;isModal=False</t>
  </si>
  <si>
    <t>https://community.secop.gov.co/Public/Tendering/OpportunityDetail/Index?noticeUID=CO1.NTC.2777225&amp;isFromPublicArea=True&amp;isModal=False</t>
  </si>
  <si>
    <t>https://community.secop.gov.co/Public/Tendering/OpportunityDetail/Index?noticeUID=CO1.NTC.2739014&amp;isFromPublicArea=True&amp;isModal=False</t>
  </si>
  <si>
    <t>https://community.secop.gov.co/Public/Tendering/OpportunityDetail/Index?noticeUID=CO1.NTC.2766867&amp;isFromPublicArea=True&amp;isModal=False</t>
  </si>
  <si>
    <t>https://community.secop.gov.co/Public/Tendering/OpportunityDetail/Index?noticeUID=CO1.NTC.2768514&amp;isFromPublicArea=True&amp;isModal=False</t>
  </si>
  <si>
    <t>https://community.secop.gov.co/Public/Tendering/OpportunityDetail/Index?noticeUID=CO1.NTC.2757928&amp;isFromPublicArea=True&amp;isModal=False</t>
  </si>
  <si>
    <t>https://community.secop.gov.co/Public/Tendering/OpportunityDetail/Index?noticeUID=CO1.NTC.2759473&amp;isFromPublicArea=True&amp;isModal=False</t>
  </si>
  <si>
    <t>https://community.secop.gov.co/Public/Tendering/OpportunityDetail/Index?noticeUID=CO1.NTC.2765589&amp;isFromPublicArea=True&amp;isModal=False</t>
  </si>
  <si>
    <t>https://community.secop.gov.co/Public/Tendering/OpportunityDetail/Index?noticeUID=CO1.NTC.2755843&amp;isFromPublicArea=True&amp;isModal=False</t>
  </si>
  <si>
    <t>https://community.secop.gov.co/Public/Tendering/OpportunityDetail/Index?noticeUID=CO1.NTC.2760761&amp;isFromPublicArea=True&amp;isModal=False</t>
  </si>
  <si>
    <t>https://community.secop.gov.co/Public/Tendering/OpportunityDetail/Index?noticeUID=CO1.NTC.2771639&amp;isFromPublicArea=True&amp;isModal=False</t>
  </si>
  <si>
    <t>https://community.secop.gov.co/Public/Tendering/OpportunityDetail/Index?noticeUID=CO1.NTC.2757576&amp;isFromPublicArea=True&amp;isModal=False</t>
  </si>
  <si>
    <t>https://community.secop.gov.co/Public/Tendering/OpportunityDetail/Index?noticeUID=CO1.NTC.2756977&amp;isFromPublicArea=True&amp;isModal=False</t>
  </si>
  <si>
    <t>https://community.secop.gov.co/Public/Tendering/OpportunityDetail/Index?noticeUID=CO1.NTC.2768052&amp;isFromPublicArea=True&amp;isModal=False</t>
  </si>
  <si>
    <t>https://community.secop.gov.co/Public/Tendering/OpportunityDetail/Index?noticeUID=CO1.NTC.2780337&amp;isFromPublicArea=True&amp;isModal=False</t>
  </si>
  <si>
    <t>https://community.secop.gov.co/Public/Tendering/OpportunityDetail/Index?noticeUID=CO1.NTC.2782413&amp;isFromPublicArea=True&amp;isModal=False</t>
  </si>
  <si>
    <t>https://community.secop.gov.co/Public/Tendering/OpportunityDetail/Index?noticeUID=CO1.NTC.2768101&amp;isFromPublicArea=True&amp;isModal=False</t>
  </si>
  <si>
    <t>https://community.secop.gov.co/Public/Tendering/OpportunityDetail/Index?noticeUID=CO1.NTC.2769104&amp;isFromPublicArea=True&amp;isModal=False</t>
  </si>
  <si>
    <t>https://community.secop.gov.co/Public/Tendering/OpportunityDetail/Index?noticeUID=CO1.NTC.2769639&amp;isFromPublicArea=True&amp;isModal=False</t>
  </si>
  <si>
    <t>https://community.secop.gov.co/Public/Tendering/OpportunityDetail/Index?noticeUID=CO1.NTC.2771474&amp;isFromPublicArea=True&amp;isModal=False</t>
  </si>
  <si>
    <t>https://community.secop.gov.co/Public/Tendering/OpportunityDetail/Index?noticeUID=CO1.NTC.2773058&amp;isFromPublicArea=True&amp;isModal=False</t>
  </si>
  <si>
    <t>https://community.secop.gov.co/Public/Tendering/OpportunityDetail/Index?noticeUID=CO1.NTC.2767282&amp;isFromPublicArea=True&amp;isModal=False</t>
  </si>
  <si>
    <t>https://community.secop.gov.co/Public/Tendering/OpportunityDetail/Index?noticeUID=CO1.NTC.2774704&amp;isFromPublicArea=True&amp;isModal=False</t>
  </si>
  <si>
    <t>https://community.secop.gov.co/Public/Tendering/OpportunityDetail/Index?noticeUID=CO1.NTC.2780749&amp;isFromPublicArea=True&amp;isModal=False</t>
  </si>
  <si>
    <t>https://community.secop.gov.co/Public/Tendering/OpportunityDetail/Index?noticeUID=CO1.NTC.2773633&amp;isFromPublicArea=True&amp;isModal=False</t>
  </si>
  <si>
    <t>https://community.secop.gov.co/Public/Tendering/OpportunityDetail/Index?noticeUID=CO1.NTC.2767750&amp;isFromPublicArea=True&amp;isModal=False</t>
  </si>
  <si>
    <t>https://community.secop.gov.co/Public/Tendering/OpportunityDetail/Index?noticeUID=CO1.NTC.2769243&amp;isFromPublicArea=True&amp;isModal=False</t>
  </si>
  <si>
    <t>https://community.secop.gov.co/Public/Tendering/OpportunityDetail/Index?noticeUID=CO1.NTC.2771041&amp;isFromPublicArea=True&amp;isModal=False</t>
  </si>
  <si>
    <t>https://community.secop.gov.co/Public/Tendering/OpportunityDetail/Index?noticeUID=CO1.NTC.2781674&amp;isFromPublicArea=True&amp;isModal=False</t>
  </si>
  <si>
    <t>https://community.secop.gov.co/Public/Tendering/OpportunityDetail/Index?noticeUID=CO1.NTC.2769650&amp;isFromPublicArea=True&amp;isModal=False</t>
  </si>
  <si>
    <t>https://community.secop.gov.co/Public/Tendering/OpportunityDetail/Index?noticeUID=CO1.NTC.2772910&amp;isFromPublicArea=True&amp;isModal=False</t>
  </si>
  <si>
    <t>https://community.secop.gov.co/Public/Tendering/OpportunityDetail/Index?noticeUID=CO1.NTC.2767758&amp;isFromPublicArea=True&amp;isModal=False</t>
  </si>
  <si>
    <t>https://community.secop.gov.co/Public/Tendering/OpportunityDetail/Index?noticeUID=CO1.NTC.2777341&amp;isFromPublicArea=True&amp;isModal=False</t>
  </si>
  <si>
    <t>https://community.secop.gov.co/Public/Tendering/OpportunityDetail/Index?noticeUID=CO1.NTC.2776487&amp;isFromPublicArea=True&amp;isModal=False</t>
  </si>
  <si>
    <t>https://community.secop.gov.co/Public/Tendering/OpportunityDetail/Index?noticeUID=CO1.NTC.2769148&amp;isFromPublicArea=True&amp;isModal=False</t>
  </si>
  <si>
    <t>https://community.secop.gov.co/Public/Tendering/OpportunityDetail/Index?noticeUID=CO1.NTC.2776118&amp;isFromPublicArea=True&amp;isModal=False</t>
  </si>
  <si>
    <t>https://community.secop.gov.co/Public/Tendering/OpportunityDetail/Index?noticeUID=CO1.NTC.2769183&amp;isFromPublicArea=True&amp;isModal=False</t>
  </si>
  <si>
    <t>https://community.secop.gov.co/Public/Tendering/OpportunityDetail/Index?noticeUID=CO1.NTC.2768983&amp;isFromPublicArea=True&amp;isModal=False</t>
  </si>
  <si>
    <t>https://community.secop.gov.co/Public/Tendering/OpportunityDetail/Index?noticeUID=CO1.NTC.2771305&amp;isFromPublicArea=True&amp;isModal=False</t>
  </si>
  <si>
    <t>https://community.secop.gov.co/Public/Tendering/OpportunityDetail/Index?noticeUID=CO1.NTC.2771063&amp;isFromPublicArea=True&amp;isModal=False</t>
  </si>
  <si>
    <t>https://community.secop.gov.co/Public/Tendering/OpportunityDetail/Index?noticeUID=CO1.NTC.2769369&amp;isFromPublicArea=True&amp;isModal=False</t>
  </si>
  <si>
    <t>https://community.secop.gov.co/Public/Tendering/OpportunityDetail/Index?noticeUID=CO1.NTC.2769874&amp;isFromPublicArea=True&amp;isModal=False</t>
  </si>
  <si>
    <t>https://community.secop.gov.co/Public/Tendering/OpportunityDetail/Index?noticeUID=CO1.NTC.2771279&amp;isFromPublicArea=True&amp;isModal=False</t>
  </si>
  <si>
    <t>https://community.secop.gov.co/Public/Tendering/OpportunityDetail/Index?noticeUID=CO1.NTC.2788075&amp;isFromPublicArea=True&amp;isModal=False</t>
  </si>
  <si>
    <t>https://community.secop.gov.co/Public/Tendering/OpportunityDetail/Index?noticeUID=CO1.NTC.2772828&amp;isFromPublicArea=True&amp;isModal=False</t>
  </si>
  <si>
    <t>https://community.secop.gov.co/Public/Tendering/OpportunityDetail/Index?noticeUID=CO1.NTC.2783829&amp;isFromPublicArea=True&amp;isModal=False</t>
  </si>
  <si>
    <t>https://community.secop.gov.co/Public/Tendering/OpportunityDetail/Index?noticeUID=CO1.NTC.2786173&amp;isFromPublicArea=True&amp;isModal=False</t>
  </si>
  <si>
    <t>https://community.secop.gov.co/Public/Tendering/OpportunityDetail/Index?noticeUID=CO1.NTC.2788202&amp;isFromPublicArea=True&amp;isModal=False</t>
  </si>
  <si>
    <t>https://community.secop.gov.co/Public/Tendering/OpportunityDetail/Index?noticeUID=CO1.NTC.2783193&amp;isFromPublicArea=True&amp;isModal=False</t>
  </si>
  <si>
    <t>https://community.secop.gov.co/Public/Tendering/OpportunityDetail/Index?noticeUID=CO1.NTC.2787984&amp;isFromPublicArea=True&amp;isModal=False</t>
  </si>
  <si>
    <t>https://community.secop.gov.co/Public/Tendering/OpportunityDetail/Index?noticeUID=CO1.NTC.2781465&amp;isFromPublicArea=True&amp;isModal=False</t>
  </si>
  <si>
    <t>https://community.secop.gov.co/Public/Tendering/OpportunityDetail/Index?noticeUID=CO1.NTC.2769136&amp;isFromPublicArea=True&amp;isModal=False</t>
  </si>
  <si>
    <t>https://community.secop.gov.co/Public/Tendering/OpportunityDetail/Index?noticeUID=CO1.NTC.2788994&amp;isFromPublicArea=True&amp;isModal=False</t>
  </si>
  <si>
    <t>https://community.secop.gov.co/Public/Tendering/OpportunityDetail/Index?noticeUID=CO1.NTC.2786405&amp;isFromPublicArea=True&amp;isModal=False</t>
  </si>
  <si>
    <t>https://community.secop.gov.co/Public/Tendering/OpportunityDetail/Index?noticeUID=CO1.NTC.2786016&amp;isFromPublicArea=True&amp;isModal=False</t>
  </si>
  <si>
    <t>https://community.secop.gov.co/Public/Tendering/OpportunityDetail/Index?noticeUID=CO1.NTC.2790023&amp;isFromPublicArea=True&amp;isModal=False</t>
  </si>
  <si>
    <t>https://community.secop.gov.co/Public/Tendering/OpportunityDetail/Index?noticeUID=CO1.NTC.2789908&amp;isFromPublicArea=True&amp;isModal=False</t>
  </si>
  <si>
    <t>https://community.secop.gov.co/Public/Tendering/OpportunityDetail/Index?noticeUID=CO1.NTC.2790660&amp;isFromPublicArea=True&amp;isModal=False</t>
  </si>
  <si>
    <t>https://community.secop.gov.co/Public/Tendering/OpportunityDetail/Index?noticeUID=CO1.NTC.2791607&amp;isFromPublicArea=True&amp;isModal=False</t>
  </si>
  <si>
    <t>https://community.secop.gov.co/Public/Tendering/OpportunityDetail/Index?noticeUID=CO1.NTC.2795509&amp;isFromPublicArea=True&amp;isModal=False</t>
  </si>
  <si>
    <t>https://community.secop.gov.co/Public/Tendering/OpportunityDetail/Index?noticeUID=CO1.NTC.2487178&amp;isFromPublicArea=True&amp;isModal=False</t>
  </si>
  <si>
    <t>https://community.secop.gov.co/Public/Tendering/OpportunityDetail/Index?noticeUID=CO1.NTC.2489104&amp;isFromPublicArea=True&amp;isModal=False</t>
  </si>
  <si>
    <t>LINK DE SECOP</t>
  </si>
  <si>
    <t>https://colombiacompra.gov.co/tienda-virtual-del-estado-colombiano/ordenes-compra/84658</t>
  </si>
  <si>
    <t>https://www.contratos.gov.co/consultas/detalleProceso.do?numConstancia=21-12-11790182</t>
  </si>
  <si>
    <t>https://www.contratos.gov.co/consultas/detalleProceso.do?numConstancia=21-12-11746983</t>
  </si>
  <si>
    <t>https://www.contratos.gov.co/consultas/detalleProceso.do?numConstancia=21-12-11823918</t>
  </si>
  <si>
    <t>https://www.contratos.gov.co/consultas/detalleProceso.do?numConstancia=21-12-11828919</t>
  </si>
  <si>
    <t>https://community.secop.gov.co/Public/Tendering/OpportunityDetail/Index?noticeUID=CO1.NTC.1916569&amp;isFromPublicArea=True&amp;isModal=False</t>
  </si>
  <si>
    <t xml:space="preserve">https://community.secop.gov.co/Public/Tendering/OpportunityDetail/Index?noticeUID=CO1.NTC.1985894&amp;isFromPublicArea=True&amp;isModal=False
</t>
  </si>
  <si>
    <t>https://community.secop.gov.co/Public/Tendering/OpportunityDetail/Index?noticeUID=CO1.NTC.2000273&amp;isFromPublicArea=True&amp;isModal=False</t>
  </si>
  <si>
    <t>https://community.secop.gov.co/Public/Tendering/OpportunityDetail/Index?noticeUID=CO1.NTC.2136157&amp;isFromPublicArea=True&amp;isModal=False</t>
  </si>
  <si>
    <t>VALOR PAGADO</t>
  </si>
  <si>
    <t>VALOR PENDIENTE DE EJECUCIÓN</t>
  </si>
  <si>
    <t>PORCENTAJE DE EJECUCIÓN</t>
  </si>
  <si>
    <t>280 de 2022</t>
  </si>
  <si>
    <t>Mínima cuantía</t>
  </si>
  <si>
    <t xml:space="preserve">Prestación de servicios </t>
  </si>
  <si>
    <t>CERTIPOSTAL S.A.S</t>
  </si>
  <si>
    <t>PRESTAR EL SERVICIO DE MENSAJERÍA EXPRESA Y PAQUETERÍA A NIVEL URBANO, REGIONAL, NACIONAL Y TRAYECTOS ESPECIALES, PARA EL ENVÍO DE LA CORRESPONDENCIA DEL INSTITUTO SOCIAL DE VIVIENDA Y HÁBITAT DE MEDELLÍN - ISVIMED</t>
  </si>
  <si>
    <t>228 de 2021
(MODIFICACIÓN Y AMPLIACIÓN)</t>
  </si>
  <si>
    <t>SERVICIOS MEDICOS SAN IGNACIO S.A.S</t>
  </si>
  <si>
    <t>SUMINISTRO DE SERVICIOS DE SALUD, CONSISTENTES EN REALIZAR LAS EVALUACIONES MÉDICAS OCUPACIONALES Y PRUEBAS COMPLEMENTARIAS, PARA LOS SERVIDORES DEL INSTITUTO SOCIAL DE VIVIENDA Y HÁBITAT DE MEDELLÍN - ISVIMED.</t>
  </si>
  <si>
    <t>Ampliación cuatro (4) meses, hasta el 30 de junio de 2022</t>
  </si>
  <si>
    <t>https://community.secop.gov.co/Public/Tendering/OpportunityDetail/Index?noticeUID=CO1.NTC.2834261&amp;isFromPublicArea=True&amp;isModal=False</t>
  </si>
  <si>
    <t>https://community.secop.gov.co/Public/Tendering/OpportunityDetail/Index?noticeUID=CO1.NTC.1907004&amp;isFromPublicArea=True&amp;isModal=False</t>
  </si>
  <si>
    <t xml:space="preserve">SUAREZ BETANCUR NATALIA </t>
  </si>
  <si>
    <t>HENAO CORDOBA SONIA MARLENIS</t>
  </si>
  <si>
    <t>281 de 2022</t>
  </si>
  <si>
    <t>ITSEC S.A.S</t>
  </si>
  <si>
    <t>ESTADO</t>
  </si>
  <si>
    <t>En ejecución</t>
  </si>
  <si>
    <t>Suspendido</t>
  </si>
  <si>
    <t>Cedido</t>
  </si>
  <si>
    <t>PATIÑO LOPEZ WILLIAM RICARDO</t>
  </si>
  <si>
    <t>LOAIZA CARDONA CARLOS MAURICIO</t>
  </si>
  <si>
    <t>https://community.secop.gov.co/Public/Tendering/OpportunityDetail/Index?noticeUID=CO1.NTC.2840420&amp;isFromPublicArea=True&amp;isModal=False</t>
  </si>
  <si>
    <t>Subasta Inversa</t>
  </si>
  <si>
    <t>ADQUIRIR LA ACTUALIZACIÓN DE LAS LICENCIAS DE ANTIVIRUS SOPHOS PARA EL INSTITUTO SOCIAL DE VIVIENDA Y HÁBITAT DE MEDELLÍN - ISVIMED</t>
  </si>
  <si>
    <t>Compraventa</t>
  </si>
  <si>
    <t>Ampliación 5 meses, hasta el 30 de junio de 2022
Adición 
$ 217.313.616</t>
  </si>
  <si>
    <t>Ampliación 5 meses, hasta el 30 de junio de 2022
Adición
$ 545.490.000</t>
  </si>
  <si>
    <t>Ampliación 3 meses y 29 dias, hasta el 29 de mayo de 2022
Adición
$ 1.465.548.546</t>
  </si>
  <si>
    <t>Ampliación 5 meses y 15 días, hasta el 30 de junio de 2022
Adición
$ 1.235.160.000</t>
  </si>
  <si>
    <t>Ampliación 5 meses, hasta el 30 de junio de 2022
Adición
$ 135.000.000</t>
  </si>
  <si>
    <t>Ampliación 5 meses, hasta el 30 de junio de 2022
Adición
$ 194.642.828</t>
  </si>
  <si>
    <t>Ampliación 3 meses, hasta el 30 de abril de 2022
Adición
 $ 22.000.00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</si>
</sst>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2" formatCode="_-&quot;$&quot;\ * #,##0_-;\-&quot;$&quot;\ * #,##0_-;_-&quot;$&quot;\ * &quot;-&quot;_-;_-@_-"/>
    <numFmt numFmtId="44" formatCode="_-&quot;$&quot;\ * #,##0.00_-;\-&quot;$&quot;\ * #,##0.00_-;_-&quot;$&quot;\ * &quot;-&quot;??_-;_-@_-"/>
    <numFmt numFmtId="164" formatCode="_-&quot;$&quot;\ * #,##0_-;\-&quot;$&quot;\ * #,##0_-;_-&quot;$&quot;\ * &quot;-&quot;??_-;_-@_-"/>
  </numFmts>
  <fonts count="28" x14ac:knownFonts="1">
    <font>
      <sz val="10"/>
      <name val="Verdana"/>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name val="Arial"/>
      <family val="2"/>
    </font>
    <font>
      <sz val="9"/>
      <name val="Verdana"/>
      <family val="2"/>
    </font>
    <font>
      <sz val="9"/>
      <name val="Arial"/>
      <family val="2"/>
    </font>
    <font>
      <sz val="10"/>
      <name val="Verdana"/>
    </font>
    <font>
      <b/>
      <sz val="8"/>
      <color theme="1"/>
      <name val="Arial"/>
      <family val="2"/>
    </font>
    <font>
      <sz val="8"/>
      <color theme="1"/>
      <name val="Arial"/>
      <family val="2"/>
    </font>
    <font>
      <sz val="8"/>
      <name val="Arial"/>
      <family val="2"/>
    </font>
    <font>
      <sz val="8"/>
      <name val="Verdana"/>
    </font>
    <font>
      <u/>
      <sz val="10"/>
      <color theme="10"/>
      <name val="Verdana"/>
    </font>
    <font>
      <u/>
      <sz val="8"/>
      <color theme="1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FF"/>
        <bgColor indexed="64"/>
      </patternFill>
    </fill>
    <fill>
      <patternFill patternType="solid">
        <fgColor theme="0" tint="-0.249977111117893"/>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6">
    <xf numFmtId="0" fontId="0" fillId="0" borderId="0"/>
    <xf numFmtId="42"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21" fillId="0" borderId="0" applyFont="0" applyFill="0" applyBorder="0" applyAlignment="0" applyProtection="0"/>
    <xf numFmtId="0" fontId="26" fillId="0" borderId="0" applyNumberFormat="0" applyFill="0" applyBorder="0" applyAlignment="0" applyProtection="0"/>
    <xf numFmtId="9" fontId="21" fillId="0" borderId="0" applyFont="0" applyFill="0" applyBorder="0" applyAlignment="0" applyProtection="0"/>
  </cellStyleXfs>
  <cellXfs count="50">
    <xf numFmtId="0" fontId="0" fillId="0" borderId="0" xfId="0"/>
    <xf numFmtId="0" fontId="18" fillId="0" borderId="0" xfId="0" applyFont="1" applyFill="1" applyAlignment="1">
      <alignment horizontal="center"/>
    </xf>
    <xf numFmtId="0" fontId="18" fillId="33" borderId="0" xfId="0" applyFont="1" applyFill="1" applyAlignment="1">
      <alignment horizontal="center"/>
    </xf>
    <xf numFmtId="0" fontId="19" fillId="0" borderId="0" xfId="0" applyFont="1" applyAlignment="1">
      <alignment horizontal="center" vertical="center" wrapText="1"/>
    </xf>
    <xf numFmtId="42" fontId="19" fillId="0" borderId="0" xfId="1" applyFont="1" applyAlignment="1">
      <alignment horizontal="center" vertical="center"/>
    </xf>
    <xf numFmtId="0" fontId="19" fillId="0" borderId="0" xfId="0" applyFont="1" applyAlignment="1">
      <alignment horizontal="center" vertical="center"/>
    </xf>
    <xf numFmtId="0" fontId="19" fillId="0" borderId="0" xfId="0" applyFont="1" applyFill="1"/>
    <xf numFmtId="0" fontId="19" fillId="0" borderId="0" xfId="0" applyFont="1"/>
    <xf numFmtId="0" fontId="19" fillId="0" borderId="0" xfId="0" applyFont="1" applyBorder="1" applyAlignment="1">
      <alignment horizontal="center" vertical="center" wrapText="1"/>
    </xf>
    <xf numFmtId="0" fontId="19" fillId="0" borderId="0" xfId="0" applyFont="1" applyBorder="1" applyAlignment="1">
      <alignment horizontal="center" vertical="center"/>
    </xf>
    <xf numFmtId="42" fontId="19" fillId="0" borderId="0" xfId="1" applyFont="1" applyBorder="1" applyAlignment="1">
      <alignment horizontal="center" vertical="center"/>
    </xf>
    <xf numFmtId="0" fontId="20" fillId="0" borderId="0" xfId="0" applyFont="1" applyBorder="1" applyAlignment="1">
      <alignment horizontal="center" vertical="center"/>
    </xf>
    <xf numFmtId="0" fontId="19" fillId="0" borderId="0" xfId="0" applyFont="1" applyFill="1" applyBorder="1"/>
    <xf numFmtId="0" fontId="19" fillId="0" borderId="0" xfId="0" applyFont="1" applyBorder="1"/>
    <xf numFmtId="0" fontId="22" fillId="34" borderId="10" xfId="0" applyFont="1" applyFill="1" applyBorder="1" applyAlignment="1">
      <alignment horizontal="center" vertical="center" wrapText="1"/>
    </xf>
    <xf numFmtId="0" fontId="22" fillId="34" borderId="11" xfId="0" applyFont="1" applyFill="1" applyBorder="1" applyAlignment="1">
      <alignment horizontal="center" vertical="center"/>
    </xf>
    <xf numFmtId="0" fontId="22" fillId="34" borderId="10" xfId="0" applyFont="1" applyFill="1" applyBorder="1" applyAlignment="1">
      <alignment horizontal="center" vertical="center"/>
    </xf>
    <xf numFmtId="0" fontId="22" fillId="34" borderId="13" xfId="0" applyFont="1" applyFill="1" applyBorder="1" applyAlignment="1">
      <alignment horizontal="center" vertical="center" wrapText="1"/>
    </xf>
    <xf numFmtId="0" fontId="22" fillId="34" borderId="12" xfId="0" applyFont="1" applyFill="1" applyBorder="1" applyAlignment="1">
      <alignment horizontal="center" vertical="center" wrapText="1"/>
    </xf>
    <xf numFmtId="0" fontId="23" fillId="0" borderId="10" xfId="0" applyFont="1" applyBorder="1" applyAlignment="1">
      <alignment horizontal="center" vertical="center" wrapText="1"/>
    </xf>
    <xf numFmtId="0" fontId="24" fillId="0" borderId="10" xfId="0" applyFont="1" applyBorder="1" applyAlignment="1">
      <alignment horizontal="center" vertical="center"/>
    </xf>
    <xf numFmtId="0" fontId="23" fillId="0" borderId="10" xfId="0" applyNumberFormat="1" applyFont="1" applyBorder="1" applyAlignment="1">
      <alignment horizontal="center" vertical="center" wrapText="1"/>
    </xf>
    <xf numFmtId="164" fontId="23" fillId="0" borderId="10" xfId="43" applyNumberFormat="1" applyFont="1" applyBorder="1" applyAlignment="1">
      <alignment horizontal="center" vertical="center" wrapText="1"/>
    </xf>
    <xf numFmtId="14" fontId="24" fillId="0" borderId="10" xfId="0" applyNumberFormat="1" applyFont="1" applyBorder="1" applyAlignment="1">
      <alignment horizontal="center" vertical="center"/>
    </xf>
    <xf numFmtId="0" fontId="27" fillId="0" borderId="10" xfId="44" applyFont="1" applyFill="1" applyBorder="1" applyAlignment="1">
      <alignment horizontal="center" vertical="center" wrapText="1"/>
    </xf>
    <xf numFmtId="0" fontId="22" fillId="34" borderId="13" xfId="0" applyFont="1" applyFill="1" applyBorder="1" applyAlignment="1">
      <alignment horizontal="center" vertical="center"/>
    </xf>
    <xf numFmtId="9" fontId="23" fillId="0" borderId="10" xfId="45" applyFont="1" applyBorder="1" applyAlignment="1">
      <alignment horizontal="center" vertical="center" wrapText="1"/>
    </xf>
    <xf numFmtId="0" fontId="23" fillId="0" borderId="14" xfId="0" applyNumberFormat="1"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10" xfId="0" applyNumberFormat="1" applyFont="1" applyFill="1" applyBorder="1" applyAlignment="1">
      <alignment horizontal="center" vertical="center" wrapText="1"/>
    </xf>
    <xf numFmtId="164" fontId="23" fillId="0" borderId="10" xfId="43" applyNumberFormat="1" applyFont="1" applyFill="1" applyBorder="1" applyAlignment="1">
      <alignment horizontal="center" vertical="center" wrapText="1"/>
    </xf>
    <xf numFmtId="9" fontId="23" fillId="0" borderId="10" xfId="45" applyFont="1" applyFill="1" applyBorder="1" applyAlignment="1">
      <alignment horizontal="center" vertical="center" wrapText="1"/>
    </xf>
    <xf numFmtId="0" fontId="24" fillId="0" borderId="10" xfId="0" applyFont="1" applyFill="1" applyBorder="1" applyAlignment="1">
      <alignment horizontal="center" vertical="center"/>
    </xf>
    <xf numFmtId="0" fontId="27" fillId="0" borderId="14" xfId="44" applyFont="1" applyFill="1" applyBorder="1" applyAlignment="1">
      <alignment horizontal="center" vertical="center" wrapText="1"/>
    </xf>
    <xf numFmtId="44" fontId="23" fillId="0" borderId="10" xfId="43" applyFont="1" applyFill="1" applyBorder="1" applyAlignment="1">
      <alignment horizontal="center" vertical="center" wrapText="1"/>
    </xf>
    <xf numFmtId="0" fontId="27" fillId="0" borderId="14" xfId="44" applyFont="1" applyFill="1" applyBorder="1" applyAlignment="1">
      <alignment horizontal="center" vertical="center" wrapText="1"/>
    </xf>
    <xf numFmtId="0" fontId="27" fillId="0" borderId="15" xfId="44" applyFont="1" applyFill="1" applyBorder="1" applyAlignment="1">
      <alignment horizontal="center" vertical="center" wrapText="1"/>
    </xf>
    <xf numFmtId="0" fontId="23" fillId="0" borderId="14" xfId="0" applyNumberFormat="1" applyFont="1" applyFill="1" applyBorder="1" applyAlignment="1">
      <alignment horizontal="center" vertical="center" wrapText="1"/>
    </xf>
    <xf numFmtId="0" fontId="23" fillId="0" borderId="15" xfId="0" applyNumberFormat="1"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4" fillId="0" borderId="14" xfId="0" applyFont="1" applyFill="1" applyBorder="1" applyAlignment="1">
      <alignment horizontal="center" vertical="center"/>
    </xf>
    <xf numFmtId="0" fontId="24" fillId="0" borderId="15" xfId="0" applyFont="1" applyFill="1" applyBorder="1" applyAlignment="1">
      <alignment horizontal="center" vertical="center"/>
    </xf>
    <xf numFmtId="14" fontId="24" fillId="0" borderId="14" xfId="0" applyNumberFormat="1" applyFont="1" applyFill="1" applyBorder="1" applyAlignment="1">
      <alignment horizontal="center" vertical="center"/>
    </xf>
    <xf numFmtId="164" fontId="23" fillId="0" borderId="14" xfId="43" applyNumberFormat="1" applyFont="1" applyFill="1" applyBorder="1" applyAlignment="1">
      <alignment horizontal="center" vertical="center" wrapText="1"/>
    </xf>
    <xf numFmtId="14" fontId="24" fillId="0" borderId="10" xfId="0" applyNumberFormat="1" applyFont="1" applyFill="1" applyBorder="1" applyAlignment="1">
      <alignment horizontal="center" vertical="center"/>
    </xf>
    <xf numFmtId="0" fontId="23" fillId="0" borderId="11" xfId="0" applyNumberFormat="1" applyFont="1" applyFill="1" applyBorder="1" applyAlignment="1">
      <alignment horizontal="center" vertical="center" wrapText="1"/>
    </xf>
    <xf numFmtId="0" fontId="23" fillId="0" borderId="13" xfId="0" applyNumberFormat="1" applyFont="1" applyFill="1" applyBorder="1" applyAlignment="1">
      <alignment horizontal="center" vertical="center" wrapText="1"/>
    </xf>
    <xf numFmtId="0" fontId="23" fillId="0" borderId="10" xfId="0" applyNumberFormat="1" applyFont="1" applyFill="1" applyBorder="1" applyAlignment="1">
      <alignment horizontal="center" vertical="center" wrapText="1"/>
    </xf>
  </cellXfs>
  <cellStyles count="46">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a"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Hipervínculo" xfId="44" builtinId="8"/>
    <cellStyle name="Incorrecto" xfId="8" builtinId="27" customBuiltin="1"/>
    <cellStyle name="Moneda" xfId="43" builtinId="4"/>
    <cellStyle name="Moneda [0]" xfId="1" builtinId="7"/>
    <cellStyle name="Neutral" xfId="9" builtinId="28" customBuiltin="1"/>
    <cellStyle name="Normal" xfId="0" builtinId="0" customBuiltin="1"/>
    <cellStyle name="Notas" xfId="16" builtinId="10" customBuiltin="1"/>
    <cellStyle name="Porcentaje" xfId="45" builtinId="5"/>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contratos.gov.co/consultas/detalleProceso.do?numConstancia=21-12-11828919" TargetMode="External"/><Relationship Id="rId13" Type="http://schemas.openxmlformats.org/officeDocument/2006/relationships/hyperlink" Target="https://community.secop.gov.co/Public/Tendering/OpportunityDetail/Index?noticeUID=CO1.NTC.2840420&amp;isFromPublicArea=True&amp;isModal=False" TargetMode="External"/><Relationship Id="rId3" Type="http://schemas.openxmlformats.org/officeDocument/2006/relationships/hyperlink" Target="https://colombiacompra.gov.co/tienda-virtual-del-estado-colombiano/ordenes-compra/84658" TargetMode="External"/><Relationship Id="rId7" Type="http://schemas.openxmlformats.org/officeDocument/2006/relationships/hyperlink" Target="https://community.secop.gov.co/Public/Tendering/OpportunityDetail/Index?noticeUID=CO1.NTC.1916569&amp;isFromPublicArea=True&amp;isModal=False" TargetMode="External"/><Relationship Id="rId12" Type="http://schemas.openxmlformats.org/officeDocument/2006/relationships/hyperlink" Target="https://community.secop.gov.co/Public/Tendering/OpportunityDetail/Index?noticeUID=CO1.NTC.2834261&amp;isFromPublicArea=True&amp;isModal=False" TargetMode="External"/><Relationship Id="rId2" Type="http://schemas.openxmlformats.org/officeDocument/2006/relationships/hyperlink" Target="https://community.secop.gov.co/Public/Tendering/OpportunityDetail/Index?noticeUID=CO1.NTC.2487178&amp;isFromPublicArea=True&amp;isModal=False" TargetMode="External"/><Relationship Id="rId1" Type="http://schemas.openxmlformats.org/officeDocument/2006/relationships/hyperlink" Target="https://community.secop.gov.co/Public/Tendering/OpportunityDetail/Index?noticeUID=CO1.NTC.2520824&amp;isFromPublicArea=True&amp;isModal=False" TargetMode="External"/><Relationship Id="rId6" Type="http://schemas.openxmlformats.org/officeDocument/2006/relationships/hyperlink" Target="https://community.secop.gov.co/Public/Tendering/OpportunityDetail/Index?noticeUID=CO1.NTC.1985894&amp;isFromPublicArea=True&amp;isModal=False" TargetMode="External"/><Relationship Id="rId11" Type="http://schemas.openxmlformats.org/officeDocument/2006/relationships/hyperlink" Target="https://www.contratos.gov.co/consultas/detalleProceso.do?numConstancia=21-12-11790182" TargetMode="External"/><Relationship Id="rId5" Type="http://schemas.openxmlformats.org/officeDocument/2006/relationships/hyperlink" Target="https://community.secop.gov.co/Public/Tendering/OpportunityDetail/Index?noticeUID=CO1.NTC.2000273&amp;isFromPublicArea=True&amp;isModal=False" TargetMode="External"/><Relationship Id="rId10" Type="http://schemas.openxmlformats.org/officeDocument/2006/relationships/hyperlink" Target="https://www.contratos.gov.co/consultas/detalleProceso.do?numConstancia=21-12-11746983" TargetMode="External"/><Relationship Id="rId4" Type="http://schemas.openxmlformats.org/officeDocument/2006/relationships/hyperlink" Target="https://community.secop.gov.co/Public/Tendering/OpportunityDetail/Index?noticeUID=CO1.NTC.2136157&amp;isFromPublicArea=True&amp;isModal=False" TargetMode="External"/><Relationship Id="rId9" Type="http://schemas.openxmlformats.org/officeDocument/2006/relationships/hyperlink" Target="https://www.contratos.gov.co/consultas/detalleProceso.do?numConstancia=21-12-11823918"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306"/>
  <sheetViews>
    <sheetView tabSelected="1" workbookViewId="0">
      <pane ySplit="1" topLeftCell="A2" activePane="bottomLeft" state="frozen"/>
      <selection pane="bottomLeft" activeCell="I6" sqref="I6"/>
    </sheetView>
  </sheetViews>
  <sheetFormatPr baseColWidth="10" defaultColWidth="11" defaultRowHeight="12" x14ac:dyDescent="0.15"/>
  <cols>
    <col min="1" max="1" width="11.625" style="3" customWidth="1"/>
    <col min="2" max="2" width="11.875" style="5" customWidth="1"/>
    <col min="3" max="3" width="15.125" style="3" customWidth="1"/>
    <col min="4" max="4" width="16.25" style="4" customWidth="1"/>
    <col min="5" max="5" width="27" style="5" customWidth="1"/>
    <col min="6" max="6" width="8.5" style="6" bestFit="1" customWidth="1"/>
    <col min="7" max="7" width="10.375" style="6" bestFit="1" customWidth="1"/>
    <col min="8" max="8" width="7.625" style="6" bestFit="1" customWidth="1"/>
    <col min="9" max="9" width="10.125" style="6" bestFit="1" customWidth="1"/>
    <col min="10" max="10" width="12.375" style="11" bestFit="1" customWidth="1"/>
    <col min="11" max="13" width="12.375" style="11" customWidth="1"/>
    <col min="14" max="14" width="19.625" style="6" customWidth="1"/>
    <col min="15" max="31" width="11" style="6"/>
    <col min="32" max="16384" width="11" style="7"/>
  </cols>
  <sheetData>
    <row r="1" spans="1:31" s="2" customFormat="1" ht="30.75" customHeight="1" x14ac:dyDescent="0.2">
      <c r="A1" s="14" t="s">
        <v>0</v>
      </c>
      <c r="B1" s="14" t="s">
        <v>1</v>
      </c>
      <c r="C1" s="14" t="s">
        <v>2</v>
      </c>
      <c r="D1" s="14" t="s">
        <v>3</v>
      </c>
      <c r="E1" s="15" t="s">
        <v>4</v>
      </c>
      <c r="F1" s="17" t="s">
        <v>6</v>
      </c>
      <c r="G1" s="18" t="s">
        <v>7</v>
      </c>
      <c r="H1" s="14" t="s">
        <v>8</v>
      </c>
      <c r="I1" s="17" t="s">
        <v>9</v>
      </c>
      <c r="J1" s="16" t="s">
        <v>5</v>
      </c>
      <c r="K1" s="25" t="s">
        <v>1129</v>
      </c>
      <c r="L1" s="17" t="s">
        <v>1130</v>
      </c>
      <c r="M1" s="17" t="s">
        <v>1131</v>
      </c>
      <c r="N1" s="17" t="s">
        <v>1119</v>
      </c>
      <c r="O1" s="17" t="s">
        <v>1147</v>
      </c>
      <c r="P1" s="1"/>
      <c r="Q1" s="1"/>
      <c r="R1" s="1"/>
      <c r="S1" s="1"/>
      <c r="T1" s="1"/>
      <c r="U1" s="1"/>
      <c r="V1" s="1"/>
      <c r="W1" s="1"/>
      <c r="X1" s="1"/>
      <c r="Y1" s="1"/>
      <c r="Z1" s="1"/>
      <c r="AA1" s="1"/>
      <c r="AB1" s="1"/>
      <c r="AC1" s="1"/>
      <c r="AD1" s="1"/>
      <c r="AE1" s="1"/>
    </row>
    <row r="2" spans="1:31" ht="60" customHeight="1" x14ac:dyDescent="0.15">
      <c r="A2" s="21" t="s">
        <v>563</v>
      </c>
      <c r="B2" s="19" t="s">
        <v>11</v>
      </c>
      <c r="C2" s="19" t="s">
        <v>10</v>
      </c>
      <c r="D2" s="19" t="s">
        <v>17</v>
      </c>
      <c r="E2" s="19" t="s">
        <v>279</v>
      </c>
      <c r="F2" s="21">
        <v>3</v>
      </c>
      <c r="G2" s="21">
        <v>1</v>
      </c>
      <c r="H2" s="20" t="s">
        <v>534</v>
      </c>
      <c r="I2" s="20" t="s">
        <v>535</v>
      </c>
      <c r="J2" s="22">
        <v>22034040</v>
      </c>
      <c r="K2" s="22">
        <v>8147040</v>
      </c>
      <c r="L2" s="22">
        <f>J2-K2</f>
        <v>13887000</v>
      </c>
      <c r="M2" s="26">
        <f>K2/J2</f>
        <v>0.36974789915966388</v>
      </c>
      <c r="N2" s="24" t="s">
        <v>1117</v>
      </c>
      <c r="O2" s="19" t="s">
        <v>1148</v>
      </c>
    </row>
    <row r="3" spans="1:31" s="13" customFormat="1" ht="67.5" x14ac:dyDescent="0.15">
      <c r="A3" s="21" t="s">
        <v>564</v>
      </c>
      <c r="B3" s="19" t="s">
        <v>11</v>
      </c>
      <c r="C3" s="19" t="s">
        <v>10</v>
      </c>
      <c r="D3" s="19" t="s">
        <v>47</v>
      </c>
      <c r="E3" s="19" t="s">
        <v>280</v>
      </c>
      <c r="F3" s="21">
        <v>1</v>
      </c>
      <c r="G3" s="21">
        <v>2</v>
      </c>
      <c r="H3" s="20" t="s">
        <v>536</v>
      </c>
      <c r="I3" s="20" t="s">
        <v>535</v>
      </c>
      <c r="J3" s="22">
        <v>40591464</v>
      </c>
      <c r="K3" s="22">
        <v>14900664</v>
      </c>
      <c r="L3" s="22">
        <f t="shared" ref="L3:L66" si="0">J3-K3</f>
        <v>25690800</v>
      </c>
      <c r="M3" s="26">
        <f t="shared" ref="M3:M66" si="1">K3/J3</f>
        <v>0.36708860759493672</v>
      </c>
      <c r="N3" s="24" t="s">
        <v>1118</v>
      </c>
      <c r="O3" s="19" t="s">
        <v>1148</v>
      </c>
      <c r="P3" s="12"/>
      <c r="Q3" s="12"/>
      <c r="R3" s="12"/>
      <c r="S3" s="12"/>
      <c r="T3" s="12"/>
      <c r="U3" s="12"/>
      <c r="V3" s="12"/>
      <c r="W3" s="12"/>
      <c r="X3" s="12"/>
      <c r="Y3" s="12"/>
      <c r="Z3" s="12"/>
      <c r="AA3" s="12"/>
      <c r="AB3" s="12"/>
      <c r="AC3" s="12"/>
      <c r="AD3" s="12"/>
      <c r="AE3" s="12"/>
    </row>
    <row r="4" spans="1:31" s="13" customFormat="1" ht="93.75" customHeight="1" x14ac:dyDescent="0.15">
      <c r="A4" s="21" t="s">
        <v>565</v>
      </c>
      <c r="B4" s="19" t="s">
        <v>11</v>
      </c>
      <c r="C4" s="19" t="s">
        <v>10</v>
      </c>
      <c r="D4" s="19" t="s">
        <v>13</v>
      </c>
      <c r="E4" s="19" t="s">
        <v>281</v>
      </c>
      <c r="F4" s="21">
        <v>2</v>
      </c>
      <c r="G4" s="21">
        <v>3</v>
      </c>
      <c r="H4" s="20" t="s">
        <v>534</v>
      </c>
      <c r="I4" s="20" t="s">
        <v>535</v>
      </c>
      <c r="J4" s="22">
        <v>40762736</v>
      </c>
      <c r="K4" s="22">
        <v>15071936</v>
      </c>
      <c r="L4" s="22">
        <f t="shared" si="0"/>
        <v>25690800</v>
      </c>
      <c r="M4" s="26">
        <f t="shared" si="1"/>
        <v>0.36974789915966388</v>
      </c>
      <c r="N4" s="24" t="s">
        <v>857</v>
      </c>
      <c r="O4" s="19" t="s">
        <v>1148</v>
      </c>
      <c r="P4" s="12"/>
      <c r="Q4" s="12"/>
      <c r="R4" s="12"/>
      <c r="S4" s="12"/>
      <c r="T4" s="12"/>
      <c r="U4" s="12"/>
      <c r="V4" s="12"/>
      <c r="W4" s="12"/>
      <c r="X4" s="12"/>
      <c r="Y4" s="12"/>
      <c r="Z4" s="12"/>
      <c r="AA4" s="12"/>
      <c r="AB4" s="12"/>
      <c r="AC4" s="12"/>
      <c r="AD4" s="12"/>
      <c r="AE4" s="12"/>
    </row>
    <row r="5" spans="1:31" s="13" customFormat="1" ht="91.5" customHeight="1" x14ac:dyDescent="0.15">
      <c r="A5" s="21" t="s">
        <v>566</v>
      </c>
      <c r="B5" s="19" t="s">
        <v>11</v>
      </c>
      <c r="C5" s="19" t="s">
        <v>10</v>
      </c>
      <c r="D5" s="19" t="s">
        <v>48</v>
      </c>
      <c r="E5" s="19" t="s">
        <v>282</v>
      </c>
      <c r="F5" s="21">
        <v>5</v>
      </c>
      <c r="G5" s="21">
        <v>5</v>
      </c>
      <c r="H5" s="20" t="s">
        <v>536</v>
      </c>
      <c r="I5" s="20" t="s">
        <v>535</v>
      </c>
      <c r="J5" s="22">
        <v>40591464</v>
      </c>
      <c r="K5" s="22">
        <v>14900664</v>
      </c>
      <c r="L5" s="22">
        <f t="shared" si="0"/>
        <v>25690800</v>
      </c>
      <c r="M5" s="26">
        <f t="shared" si="1"/>
        <v>0.36708860759493672</v>
      </c>
      <c r="N5" s="24" t="s">
        <v>858</v>
      </c>
      <c r="O5" s="19" t="s">
        <v>1148</v>
      </c>
      <c r="P5" s="12"/>
      <c r="Q5" s="12"/>
      <c r="R5" s="12"/>
      <c r="S5" s="12"/>
      <c r="T5" s="12"/>
      <c r="U5" s="12"/>
      <c r="V5" s="12"/>
      <c r="W5" s="12"/>
      <c r="X5" s="12"/>
      <c r="Y5" s="12"/>
      <c r="Z5" s="12"/>
      <c r="AA5" s="12"/>
      <c r="AB5" s="12"/>
      <c r="AC5" s="12"/>
      <c r="AD5" s="12"/>
      <c r="AE5" s="12"/>
    </row>
    <row r="6" spans="1:31" s="13" customFormat="1" ht="67.5" x14ac:dyDescent="0.15">
      <c r="A6" s="21" t="s">
        <v>567</v>
      </c>
      <c r="B6" s="19" t="s">
        <v>11</v>
      </c>
      <c r="C6" s="19" t="s">
        <v>10</v>
      </c>
      <c r="D6" s="19" t="s">
        <v>49</v>
      </c>
      <c r="E6" s="19" t="s">
        <v>283</v>
      </c>
      <c r="F6" s="21">
        <v>6</v>
      </c>
      <c r="G6" s="21">
        <v>6</v>
      </c>
      <c r="H6" s="20" t="s">
        <v>536</v>
      </c>
      <c r="I6" s="20" t="s">
        <v>535</v>
      </c>
      <c r="J6" s="22">
        <v>40591464</v>
      </c>
      <c r="K6" s="22">
        <v>14900664</v>
      </c>
      <c r="L6" s="22">
        <f t="shared" si="0"/>
        <v>25690800</v>
      </c>
      <c r="M6" s="26">
        <f t="shared" si="1"/>
        <v>0.36708860759493672</v>
      </c>
      <c r="N6" s="24" t="s">
        <v>859</v>
      </c>
      <c r="O6" s="19" t="s">
        <v>1148</v>
      </c>
      <c r="P6" s="12"/>
      <c r="Q6" s="12"/>
      <c r="R6" s="12"/>
      <c r="S6" s="12"/>
      <c r="T6" s="12"/>
      <c r="U6" s="12"/>
      <c r="V6" s="12"/>
      <c r="W6" s="12"/>
      <c r="X6" s="12"/>
      <c r="Y6" s="12"/>
      <c r="Z6" s="12"/>
      <c r="AA6" s="12"/>
      <c r="AB6" s="12"/>
      <c r="AC6" s="12"/>
      <c r="AD6" s="12"/>
      <c r="AE6" s="12"/>
    </row>
    <row r="7" spans="1:31" s="13" customFormat="1" ht="56.25" x14ac:dyDescent="0.15">
      <c r="A7" s="21" t="s">
        <v>568</v>
      </c>
      <c r="B7" s="19" t="s">
        <v>11</v>
      </c>
      <c r="C7" s="19" t="s">
        <v>10</v>
      </c>
      <c r="D7" s="19" t="s">
        <v>50</v>
      </c>
      <c r="E7" s="19" t="s">
        <v>284</v>
      </c>
      <c r="F7" s="21">
        <v>4</v>
      </c>
      <c r="G7" s="21">
        <v>7</v>
      </c>
      <c r="H7" s="20" t="s">
        <v>536</v>
      </c>
      <c r="I7" s="20" t="s">
        <v>535</v>
      </c>
      <c r="J7" s="22">
        <v>32389842</v>
      </c>
      <c r="K7" s="22">
        <v>11889942</v>
      </c>
      <c r="L7" s="22">
        <f t="shared" si="0"/>
        <v>20499900</v>
      </c>
      <c r="M7" s="26">
        <f t="shared" si="1"/>
        <v>0.36708860759493672</v>
      </c>
      <c r="N7" s="24" t="s">
        <v>860</v>
      </c>
      <c r="O7" s="19" t="s">
        <v>1148</v>
      </c>
      <c r="P7" s="12"/>
      <c r="Q7" s="12"/>
      <c r="R7" s="12"/>
      <c r="S7" s="12"/>
      <c r="T7" s="12"/>
      <c r="U7" s="12"/>
      <c r="V7" s="12"/>
      <c r="W7" s="12"/>
      <c r="X7" s="12"/>
      <c r="Y7" s="12"/>
      <c r="Z7" s="12"/>
      <c r="AA7" s="12"/>
      <c r="AB7" s="12"/>
      <c r="AC7" s="12"/>
      <c r="AD7" s="12"/>
      <c r="AE7" s="12"/>
    </row>
    <row r="8" spans="1:31" s="13" customFormat="1" ht="56.25" x14ac:dyDescent="0.15">
      <c r="A8" s="21" t="s">
        <v>569</v>
      </c>
      <c r="B8" s="19" t="s">
        <v>11</v>
      </c>
      <c r="C8" s="19" t="s">
        <v>10</v>
      </c>
      <c r="D8" s="19" t="s">
        <v>51</v>
      </c>
      <c r="E8" s="19" t="s">
        <v>285</v>
      </c>
      <c r="F8" s="21">
        <v>7</v>
      </c>
      <c r="G8" s="21">
        <v>4</v>
      </c>
      <c r="H8" s="20" t="s">
        <v>536</v>
      </c>
      <c r="I8" s="20" t="s">
        <v>535</v>
      </c>
      <c r="J8" s="22">
        <v>14261949</v>
      </c>
      <c r="K8" s="22">
        <v>5235399</v>
      </c>
      <c r="L8" s="22">
        <f t="shared" si="0"/>
        <v>9026550</v>
      </c>
      <c r="M8" s="26">
        <f t="shared" si="1"/>
        <v>0.36708860759493672</v>
      </c>
      <c r="N8" s="24" t="s">
        <v>861</v>
      </c>
      <c r="O8" s="19" t="s">
        <v>1148</v>
      </c>
      <c r="P8" s="12"/>
      <c r="Q8" s="12"/>
      <c r="R8" s="12"/>
      <c r="S8" s="12"/>
      <c r="T8" s="12"/>
      <c r="U8" s="12"/>
      <c r="V8" s="12"/>
      <c r="W8" s="12"/>
      <c r="X8" s="12"/>
      <c r="Y8" s="12"/>
      <c r="Z8" s="12"/>
      <c r="AA8" s="12"/>
      <c r="AB8" s="12"/>
      <c r="AC8" s="12"/>
      <c r="AD8" s="12"/>
      <c r="AE8" s="12"/>
    </row>
    <row r="9" spans="1:31" s="13" customFormat="1" ht="85.5" customHeight="1" x14ac:dyDescent="0.15">
      <c r="A9" s="21" t="s">
        <v>570</v>
      </c>
      <c r="B9" s="19" t="s">
        <v>11</v>
      </c>
      <c r="C9" s="19" t="s">
        <v>10</v>
      </c>
      <c r="D9" s="19" t="s">
        <v>52</v>
      </c>
      <c r="E9" s="19" t="s">
        <v>286</v>
      </c>
      <c r="F9" s="21">
        <v>9</v>
      </c>
      <c r="G9" s="21">
        <v>8</v>
      </c>
      <c r="H9" s="20" t="s">
        <v>536</v>
      </c>
      <c r="I9" s="20" t="s">
        <v>535</v>
      </c>
      <c r="J9" s="22">
        <v>32389842</v>
      </c>
      <c r="K9" s="22">
        <v>11889942</v>
      </c>
      <c r="L9" s="22">
        <f t="shared" si="0"/>
        <v>20499900</v>
      </c>
      <c r="M9" s="26">
        <f t="shared" si="1"/>
        <v>0.36708860759493672</v>
      </c>
      <c r="N9" s="24" t="s">
        <v>862</v>
      </c>
      <c r="O9" s="19" t="s">
        <v>1148</v>
      </c>
      <c r="P9" s="12"/>
      <c r="Q9" s="12"/>
      <c r="R9" s="12"/>
      <c r="S9" s="12"/>
      <c r="T9" s="12"/>
      <c r="U9" s="12"/>
      <c r="V9" s="12"/>
      <c r="W9" s="12"/>
      <c r="X9" s="12"/>
      <c r="Y9" s="12"/>
      <c r="Z9" s="12"/>
      <c r="AA9" s="12"/>
      <c r="AB9" s="12"/>
      <c r="AC9" s="12"/>
      <c r="AD9" s="12"/>
      <c r="AE9" s="12"/>
    </row>
    <row r="10" spans="1:31" s="13" customFormat="1" ht="56.25" x14ac:dyDescent="0.15">
      <c r="A10" s="21" t="s">
        <v>571</v>
      </c>
      <c r="B10" s="19" t="s">
        <v>11</v>
      </c>
      <c r="C10" s="19" t="s">
        <v>10</v>
      </c>
      <c r="D10" s="19" t="s">
        <v>53</v>
      </c>
      <c r="E10" s="19" t="s">
        <v>287</v>
      </c>
      <c r="F10" s="21">
        <v>10</v>
      </c>
      <c r="G10" s="21">
        <v>9</v>
      </c>
      <c r="H10" s="20" t="s">
        <v>536</v>
      </c>
      <c r="I10" s="20" t="s">
        <v>535</v>
      </c>
      <c r="J10" s="22">
        <v>21941460</v>
      </c>
      <c r="K10" s="22">
        <v>8054460</v>
      </c>
      <c r="L10" s="22">
        <f t="shared" si="0"/>
        <v>13887000</v>
      </c>
      <c r="M10" s="26">
        <f t="shared" si="1"/>
        <v>0.36708860759493672</v>
      </c>
      <c r="N10" s="24" t="s">
        <v>863</v>
      </c>
      <c r="O10" s="19" t="s">
        <v>1148</v>
      </c>
      <c r="P10" s="12"/>
      <c r="Q10" s="12"/>
      <c r="R10" s="12"/>
      <c r="S10" s="12"/>
      <c r="T10" s="12"/>
      <c r="U10" s="12"/>
      <c r="V10" s="12"/>
      <c r="W10" s="12"/>
      <c r="X10" s="12"/>
      <c r="Y10" s="12"/>
      <c r="Z10" s="12"/>
      <c r="AA10" s="12"/>
      <c r="AB10" s="12"/>
      <c r="AC10" s="12"/>
      <c r="AD10" s="12"/>
      <c r="AE10" s="12"/>
    </row>
    <row r="11" spans="1:31" s="13" customFormat="1" ht="56.25" x14ac:dyDescent="0.15">
      <c r="A11" s="21" t="s">
        <v>572</v>
      </c>
      <c r="B11" s="19" t="s">
        <v>11</v>
      </c>
      <c r="C11" s="19" t="s">
        <v>10</v>
      </c>
      <c r="D11" s="19" t="s">
        <v>54</v>
      </c>
      <c r="E11" s="19" t="s">
        <v>288</v>
      </c>
      <c r="F11" s="21">
        <v>13</v>
      </c>
      <c r="G11" s="21">
        <v>11</v>
      </c>
      <c r="H11" s="20" t="s">
        <v>537</v>
      </c>
      <c r="I11" s="20" t="s">
        <v>535</v>
      </c>
      <c r="J11" s="22">
        <v>39392560</v>
      </c>
      <c r="K11" s="22">
        <v>13701760</v>
      </c>
      <c r="L11" s="22">
        <f t="shared" si="0"/>
        <v>25690800</v>
      </c>
      <c r="M11" s="26">
        <f t="shared" si="1"/>
        <v>0.34782608695652173</v>
      </c>
      <c r="N11" s="24" t="s">
        <v>864</v>
      </c>
      <c r="O11" s="19" t="s">
        <v>1148</v>
      </c>
      <c r="P11" s="12"/>
      <c r="Q11" s="12"/>
      <c r="R11" s="12"/>
      <c r="S11" s="12"/>
      <c r="T11" s="12"/>
      <c r="U11" s="12"/>
      <c r="V11" s="12"/>
      <c r="W11" s="12"/>
      <c r="X11" s="12"/>
      <c r="Y11" s="12"/>
      <c r="Z11" s="12"/>
      <c r="AA11" s="12"/>
      <c r="AB11" s="12"/>
      <c r="AC11" s="12"/>
      <c r="AD11" s="12"/>
      <c r="AE11" s="12"/>
    </row>
    <row r="12" spans="1:31" s="13" customFormat="1" ht="101.25" x14ac:dyDescent="0.15">
      <c r="A12" s="21" t="s">
        <v>573</v>
      </c>
      <c r="B12" s="19" t="s">
        <v>11</v>
      </c>
      <c r="C12" s="19" t="s">
        <v>10</v>
      </c>
      <c r="D12" s="19" t="s">
        <v>55</v>
      </c>
      <c r="E12" s="19" t="s">
        <v>289</v>
      </c>
      <c r="F12" s="21">
        <v>11</v>
      </c>
      <c r="G12" s="21">
        <v>12</v>
      </c>
      <c r="H12" s="20" t="s">
        <v>537</v>
      </c>
      <c r="I12" s="20" t="s">
        <v>535</v>
      </c>
      <c r="J12" s="22">
        <v>39392560</v>
      </c>
      <c r="K12" s="22">
        <v>13701760</v>
      </c>
      <c r="L12" s="22">
        <f t="shared" si="0"/>
        <v>25690800</v>
      </c>
      <c r="M12" s="26">
        <f t="shared" si="1"/>
        <v>0.34782608695652173</v>
      </c>
      <c r="N12" s="24" t="s">
        <v>865</v>
      </c>
      <c r="O12" s="19" t="s">
        <v>1148</v>
      </c>
      <c r="P12" s="12"/>
      <c r="Q12" s="12"/>
      <c r="R12" s="12"/>
      <c r="S12" s="12"/>
      <c r="T12" s="12"/>
      <c r="U12" s="12"/>
      <c r="V12" s="12"/>
      <c r="W12" s="12"/>
      <c r="X12" s="12"/>
      <c r="Y12" s="12"/>
      <c r="Z12" s="12"/>
      <c r="AA12" s="12"/>
      <c r="AB12" s="12"/>
      <c r="AC12" s="12"/>
      <c r="AD12" s="12"/>
      <c r="AE12" s="12"/>
    </row>
    <row r="13" spans="1:31" s="12" customFormat="1" ht="90" x14ac:dyDescent="0.15">
      <c r="A13" s="30" t="s">
        <v>574</v>
      </c>
      <c r="B13" s="29" t="s">
        <v>11</v>
      </c>
      <c r="C13" s="29" t="s">
        <v>10</v>
      </c>
      <c r="D13" s="29" t="s">
        <v>56</v>
      </c>
      <c r="E13" s="29" t="s">
        <v>290</v>
      </c>
      <c r="F13" s="30">
        <v>23</v>
      </c>
      <c r="G13" s="30">
        <v>38</v>
      </c>
      <c r="H13" s="33" t="s">
        <v>537</v>
      </c>
      <c r="I13" s="33" t="s">
        <v>535</v>
      </c>
      <c r="J13" s="31">
        <v>21293400</v>
      </c>
      <c r="K13" s="31">
        <v>7406400</v>
      </c>
      <c r="L13" s="31">
        <f t="shared" si="0"/>
        <v>13887000</v>
      </c>
      <c r="M13" s="32">
        <f t="shared" si="1"/>
        <v>0.34782608695652173</v>
      </c>
      <c r="N13" s="24" t="s">
        <v>866</v>
      </c>
      <c r="O13" s="29" t="s">
        <v>1148</v>
      </c>
    </row>
    <row r="14" spans="1:31" s="13" customFormat="1" ht="90" x14ac:dyDescent="0.15">
      <c r="A14" s="21" t="s">
        <v>575</v>
      </c>
      <c r="B14" s="19" t="s">
        <v>11</v>
      </c>
      <c r="C14" s="19" t="s">
        <v>10</v>
      </c>
      <c r="D14" s="19" t="s">
        <v>57</v>
      </c>
      <c r="E14" s="19" t="s">
        <v>291</v>
      </c>
      <c r="F14" s="21">
        <v>24</v>
      </c>
      <c r="G14" s="21">
        <v>43</v>
      </c>
      <c r="H14" s="20" t="s">
        <v>537</v>
      </c>
      <c r="I14" s="20" t="s">
        <v>538</v>
      </c>
      <c r="J14" s="22">
        <v>15738600</v>
      </c>
      <c r="K14" s="22">
        <v>7406400</v>
      </c>
      <c r="L14" s="22">
        <f t="shared" si="0"/>
        <v>8332200</v>
      </c>
      <c r="M14" s="26">
        <f t="shared" si="1"/>
        <v>0.47058823529411764</v>
      </c>
      <c r="N14" s="24" t="s">
        <v>867</v>
      </c>
      <c r="O14" s="19" t="s">
        <v>1148</v>
      </c>
      <c r="P14" s="12"/>
      <c r="Q14" s="12"/>
      <c r="R14" s="12"/>
      <c r="S14" s="12"/>
      <c r="T14" s="12"/>
      <c r="U14" s="12"/>
      <c r="V14" s="12"/>
      <c r="W14" s="12"/>
      <c r="X14" s="12"/>
      <c r="Y14" s="12"/>
      <c r="Z14" s="12"/>
      <c r="AA14" s="12"/>
      <c r="AB14" s="12"/>
      <c r="AC14" s="12"/>
      <c r="AD14" s="12"/>
      <c r="AE14" s="12"/>
    </row>
    <row r="15" spans="1:31" s="13" customFormat="1" ht="90" x14ac:dyDescent="0.15">
      <c r="A15" s="21" t="s">
        <v>576</v>
      </c>
      <c r="B15" s="19" t="s">
        <v>11</v>
      </c>
      <c r="C15" s="19" t="s">
        <v>10</v>
      </c>
      <c r="D15" s="19" t="s">
        <v>58</v>
      </c>
      <c r="E15" s="19" t="s">
        <v>292</v>
      </c>
      <c r="F15" s="21">
        <v>37</v>
      </c>
      <c r="G15" s="21">
        <v>13</v>
      </c>
      <c r="H15" s="20" t="s">
        <v>537</v>
      </c>
      <c r="I15" s="20" t="s">
        <v>535</v>
      </c>
      <c r="J15" s="22">
        <v>39392560</v>
      </c>
      <c r="K15" s="22">
        <v>13701760</v>
      </c>
      <c r="L15" s="22">
        <f t="shared" si="0"/>
        <v>25690800</v>
      </c>
      <c r="M15" s="26">
        <f t="shared" si="1"/>
        <v>0.34782608695652173</v>
      </c>
      <c r="N15" s="24" t="s">
        <v>868</v>
      </c>
      <c r="O15" s="19" t="s">
        <v>1148</v>
      </c>
      <c r="P15" s="12"/>
      <c r="Q15" s="12"/>
      <c r="R15" s="12"/>
      <c r="S15" s="12"/>
      <c r="T15" s="12"/>
      <c r="U15" s="12"/>
      <c r="V15" s="12"/>
      <c r="W15" s="12"/>
      <c r="X15" s="12"/>
      <c r="Y15" s="12"/>
      <c r="Z15" s="12"/>
      <c r="AA15" s="12"/>
      <c r="AB15" s="12"/>
      <c r="AC15" s="12"/>
      <c r="AD15" s="12"/>
      <c r="AE15" s="12"/>
    </row>
    <row r="16" spans="1:31" s="13" customFormat="1" ht="90" x14ac:dyDescent="0.15">
      <c r="A16" s="21" t="s">
        <v>577</v>
      </c>
      <c r="B16" s="19" t="s">
        <v>11</v>
      </c>
      <c r="C16" s="19" t="s">
        <v>10</v>
      </c>
      <c r="D16" s="19" t="s">
        <v>59</v>
      </c>
      <c r="E16" s="19" t="s">
        <v>293</v>
      </c>
      <c r="F16" s="21">
        <v>19</v>
      </c>
      <c r="G16" s="21">
        <v>29</v>
      </c>
      <c r="H16" s="20" t="s">
        <v>537</v>
      </c>
      <c r="I16" s="20" t="s">
        <v>538</v>
      </c>
      <c r="J16" s="22">
        <v>15738600</v>
      </c>
      <c r="K16" s="22">
        <v>7406400</v>
      </c>
      <c r="L16" s="22">
        <f t="shared" si="0"/>
        <v>8332200</v>
      </c>
      <c r="M16" s="26">
        <f t="shared" si="1"/>
        <v>0.47058823529411764</v>
      </c>
      <c r="N16" s="24" t="s">
        <v>869</v>
      </c>
      <c r="O16" s="19" t="s">
        <v>1148</v>
      </c>
      <c r="P16" s="12"/>
      <c r="Q16" s="12"/>
      <c r="R16" s="12"/>
      <c r="S16" s="12"/>
      <c r="T16" s="12"/>
      <c r="U16" s="12"/>
      <c r="V16" s="12"/>
      <c r="W16" s="12"/>
      <c r="X16" s="12"/>
      <c r="Y16" s="12"/>
      <c r="Z16" s="12"/>
      <c r="AA16" s="12"/>
      <c r="AB16" s="12"/>
      <c r="AC16" s="12"/>
      <c r="AD16" s="12"/>
      <c r="AE16" s="12"/>
    </row>
    <row r="17" spans="1:31" s="13" customFormat="1" ht="56.25" x14ac:dyDescent="0.15">
      <c r="A17" s="21" t="s">
        <v>578</v>
      </c>
      <c r="B17" s="19" t="s">
        <v>11</v>
      </c>
      <c r="C17" s="19" t="s">
        <v>10</v>
      </c>
      <c r="D17" s="19" t="s">
        <v>16</v>
      </c>
      <c r="E17" s="19" t="s">
        <v>18</v>
      </c>
      <c r="F17" s="21">
        <v>15</v>
      </c>
      <c r="G17" s="21">
        <v>52</v>
      </c>
      <c r="H17" s="20" t="s">
        <v>537</v>
      </c>
      <c r="I17" s="20" t="s">
        <v>535</v>
      </c>
      <c r="J17" s="22">
        <v>21293400</v>
      </c>
      <c r="K17" s="22">
        <v>7406400</v>
      </c>
      <c r="L17" s="22">
        <f t="shared" si="0"/>
        <v>13887000</v>
      </c>
      <c r="M17" s="26">
        <f t="shared" si="1"/>
        <v>0.34782608695652173</v>
      </c>
      <c r="N17" s="24" t="s">
        <v>870</v>
      </c>
      <c r="O17" s="19" t="s">
        <v>1148</v>
      </c>
      <c r="P17" s="12"/>
      <c r="Q17" s="12"/>
      <c r="R17" s="12"/>
      <c r="S17" s="12"/>
      <c r="T17" s="12"/>
      <c r="U17" s="12"/>
      <c r="V17" s="12"/>
      <c r="W17" s="12"/>
      <c r="X17" s="12"/>
      <c r="Y17" s="12"/>
      <c r="Z17" s="12"/>
      <c r="AA17" s="12"/>
      <c r="AB17" s="12"/>
      <c r="AC17" s="12"/>
      <c r="AD17" s="12"/>
      <c r="AE17" s="12"/>
    </row>
    <row r="18" spans="1:31" s="13" customFormat="1" ht="90" x14ac:dyDescent="0.15">
      <c r="A18" s="21" t="s">
        <v>579</v>
      </c>
      <c r="B18" s="19" t="s">
        <v>11</v>
      </c>
      <c r="C18" s="19" t="s">
        <v>10</v>
      </c>
      <c r="D18" s="19" t="s">
        <v>40</v>
      </c>
      <c r="E18" s="19" t="s">
        <v>294</v>
      </c>
      <c r="F18" s="21">
        <v>25</v>
      </c>
      <c r="G18" s="21">
        <v>44</v>
      </c>
      <c r="H18" s="20" t="s">
        <v>537</v>
      </c>
      <c r="I18" s="20" t="s">
        <v>538</v>
      </c>
      <c r="J18" s="22">
        <v>15738600</v>
      </c>
      <c r="K18" s="22">
        <v>7406400</v>
      </c>
      <c r="L18" s="22">
        <f t="shared" si="0"/>
        <v>8332200</v>
      </c>
      <c r="M18" s="26">
        <f t="shared" si="1"/>
        <v>0.47058823529411764</v>
      </c>
      <c r="N18" s="24" t="s">
        <v>871</v>
      </c>
      <c r="O18" s="19" t="s">
        <v>1148</v>
      </c>
      <c r="P18" s="12"/>
      <c r="Q18" s="12"/>
      <c r="R18" s="12"/>
      <c r="S18" s="12"/>
      <c r="T18" s="12"/>
      <c r="U18" s="12"/>
      <c r="V18" s="12"/>
      <c r="W18" s="12"/>
      <c r="X18" s="12"/>
      <c r="Y18" s="12"/>
      <c r="Z18" s="12"/>
      <c r="AA18" s="12"/>
      <c r="AB18" s="12"/>
      <c r="AC18" s="12"/>
      <c r="AD18" s="12"/>
      <c r="AE18" s="12"/>
    </row>
    <row r="19" spans="1:31" s="13" customFormat="1" ht="67.5" x14ac:dyDescent="0.15">
      <c r="A19" s="21" t="s">
        <v>580</v>
      </c>
      <c r="B19" s="19" t="s">
        <v>11</v>
      </c>
      <c r="C19" s="19" t="s">
        <v>10</v>
      </c>
      <c r="D19" s="19" t="s">
        <v>34</v>
      </c>
      <c r="E19" s="19" t="s">
        <v>295</v>
      </c>
      <c r="F19" s="21">
        <v>51</v>
      </c>
      <c r="G19" s="21">
        <v>14</v>
      </c>
      <c r="H19" s="20" t="s">
        <v>537</v>
      </c>
      <c r="I19" s="20" t="s">
        <v>535</v>
      </c>
      <c r="J19" s="22">
        <v>39392560</v>
      </c>
      <c r="K19" s="22">
        <v>8563600</v>
      </c>
      <c r="L19" s="22">
        <f t="shared" si="0"/>
        <v>30828960</v>
      </c>
      <c r="M19" s="26">
        <f t="shared" si="1"/>
        <v>0.21739130434782608</v>
      </c>
      <c r="N19" s="24" t="s">
        <v>872</v>
      </c>
      <c r="O19" s="19" t="s">
        <v>1148</v>
      </c>
      <c r="P19" s="12"/>
      <c r="Q19" s="12"/>
      <c r="R19" s="12"/>
      <c r="S19" s="12"/>
      <c r="T19" s="12"/>
      <c r="U19" s="12"/>
      <c r="V19" s="12"/>
      <c r="W19" s="12"/>
      <c r="X19" s="12"/>
      <c r="Y19" s="12"/>
      <c r="Z19" s="12"/>
      <c r="AA19" s="12"/>
      <c r="AB19" s="12"/>
      <c r="AC19" s="12"/>
      <c r="AD19" s="12"/>
      <c r="AE19" s="12"/>
    </row>
    <row r="20" spans="1:31" s="13" customFormat="1" ht="56.25" x14ac:dyDescent="0.15">
      <c r="A20" s="21" t="s">
        <v>581</v>
      </c>
      <c r="B20" s="19" t="s">
        <v>11</v>
      </c>
      <c r="C20" s="19" t="s">
        <v>10</v>
      </c>
      <c r="D20" s="19" t="s">
        <v>60</v>
      </c>
      <c r="E20" s="19" t="s">
        <v>296</v>
      </c>
      <c r="F20" s="21">
        <v>16</v>
      </c>
      <c r="G20" s="21">
        <v>49</v>
      </c>
      <c r="H20" s="20" t="s">
        <v>537</v>
      </c>
      <c r="I20" s="20" t="s">
        <v>535</v>
      </c>
      <c r="J20" s="22">
        <v>31433180</v>
      </c>
      <c r="K20" s="22">
        <v>10933280</v>
      </c>
      <c r="L20" s="22">
        <f t="shared" si="0"/>
        <v>20499900</v>
      </c>
      <c r="M20" s="26">
        <f t="shared" si="1"/>
        <v>0.34782608695652173</v>
      </c>
      <c r="N20" s="24" t="s">
        <v>873</v>
      </c>
      <c r="O20" s="19" t="s">
        <v>1148</v>
      </c>
      <c r="P20" s="12"/>
      <c r="Q20" s="12"/>
      <c r="R20" s="12"/>
      <c r="S20" s="12"/>
      <c r="T20" s="12"/>
      <c r="U20" s="12"/>
      <c r="V20" s="12"/>
      <c r="W20" s="12"/>
      <c r="X20" s="12"/>
      <c r="Y20" s="12"/>
      <c r="Z20" s="12"/>
      <c r="AA20" s="12"/>
      <c r="AB20" s="12"/>
      <c r="AC20" s="12"/>
      <c r="AD20" s="12"/>
      <c r="AE20" s="12"/>
    </row>
    <row r="21" spans="1:31" s="13" customFormat="1" ht="90" x14ac:dyDescent="0.15">
      <c r="A21" s="21" t="s">
        <v>582</v>
      </c>
      <c r="B21" s="19" t="s">
        <v>11</v>
      </c>
      <c r="C21" s="19" t="s">
        <v>10</v>
      </c>
      <c r="D21" s="19" t="s">
        <v>61</v>
      </c>
      <c r="E21" s="19" t="s">
        <v>297</v>
      </c>
      <c r="F21" s="21">
        <v>18</v>
      </c>
      <c r="G21" s="21">
        <v>39</v>
      </c>
      <c r="H21" s="20" t="s">
        <v>537</v>
      </c>
      <c r="I21" s="20" t="s">
        <v>535</v>
      </c>
      <c r="J21" s="22">
        <v>39392560</v>
      </c>
      <c r="K21" s="22">
        <v>13701760</v>
      </c>
      <c r="L21" s="22">
        <f t="shared" si="0"/>
        <v>25690800</v>
      </c>
      <c r="M21" s="26">
        <f t="shared" si="1"/>
        <v>0.34782608695652173</v>
      </c>
      <c r="N21" s="24" t="s">
        <v>874</v>
      </c>
      <c r="O21" s="19" t="s">
        <v>1148</v>
      </c>
      <c r="P21" s="12"/>
      <c r="Q21" s="12"/>
      <c r="R21" s="12"/>
      <c r="S21" s="12"/>
      <c r="T21" s="12"/>
      <c r="U21" s="12"/>
      <c r="V21" s="12"/>
      <c r="W21" s="12"/>
      <c r="X21" s="12"/>
      <c r="Y21" s="12"/>
      <c r="Z21" s="12"/>
      <c r="AA21" s="12"/>
      <c r="AB21" s="12"/>
      <c r="AC21" s="12"/>
      <c r="AD21" s="12"/>
      <c r="AE21" s="12"/>
    </row>
    <row r="22" spans="1:31" s="13" customFormat="1" ht="78.75" x14ac:dyDescent="0.15">
      <c r="A22" s="21" t="s">
        <v>583</v>
      </c>
      <c r="B22" s="19" t="s">
        <v>11</v>
      </c>
      <c r="C22" s="19" t="s">
        <v>10</v>
      </c>
      <c r="D22" s="19" t="s">
        <v>62</v>
      </c>
      <c r="E22" s="19" t="s">
        <v>298</v>
      </c>
      <c r="F22" s="21">
        <v>17</v>
      </c>
      <c r="G22" s="21">
        <v>40</v>
      </c>
      <c r="H22" s="20" t="s">
        <v>537</v>
      </c>
      <c r="I22" s="20" t="s">
        <v>535</v>
      </c>
      <c r="J22" s="22">
        <v>39392560</v>
      </c>
      <c r="K22" s="22">
        <v>13701760</v>
      </c>
      <c r="L22" s="22">
        <f t="shared" si="0"/>
        <v>25690800</v>
      </c>
      <c r="M22" s="26">
        <f t="shared" si="1"/>
        <v>0.34782608695652173</v>
      </c>
      <c r="N22" s="24" t="s">
        <v>875</v>
      </c>
      <c r="O22" s="19" t="s">
        <v>1148</v>
      </c>
      <c r="P22" s="12"/>
      <c r="Q22" s="12"/>
      <c r="R22" s="12"/>
      <c r="S22" s="12"/>
      <c r="T22" s="12"/>
      <c r="U22" s="12"/>
      <c r="V22" s="12"/>
      <c r="W22" s="12"/>
      <c r="X22" s="12"/>
      <c r="Y22" s="12"/>
      <c r="Z22" s="12"/>
      <c r="AA22" s="12"/>
      <c r="AB22" s="12"/>
      <c r="AC22" s="12"/>
      <c r="AD22" s="12"/>
      <c r="AE22" s="12"/>
    </row>
    <row r="23" spans="1:31" s="13" customFormat="1" ht="78.75" x14ac:dyDescent="0.15">
      <c r="A23" s="21" t="s">
        <v>584</v>
      </c>
      <c r="B23" s="19" t="s">
        <v>11</v>
      </c>
      <c r="C23" s="19" t="s">
        <v>10</v>
      </c>
      <c r="D23" s="19" t="s">
        <v>63</v>
      </c>
      <c r="E23" s="19" t="s">
        <v>299</v>
      </c>
      <c r="F23" s="21">
        <v>45</v>
      </c>
      <c r="G23" s="21">
        <v>30</v>
      </c>
      <c r="H23" s="20" t="s">
        <v>537</v>
      </c>
      <c r="I23" s="20" t="s">
        <v>535</v>
      </c>
      <c r="J23" s="22">
        <v>39392560</v>
      </c>
      <c r="K23" s="22">
        <v>13701760</v>
      </c>
      <c r="L23" s="22">
        <f t="shared" si="0"/>
        <v>25690800</v>
      </c>
      <c r="M23" s="26">
        <f t="shared" si="1"/>
        <v>0.34782608695652173</v>
      </c>
      <c r="N23" s="24" t="s">
        <v>876</v>
      </c>
      <c r="O23" s="19" t="s">
        <v>1148</v>
      </c>
      <c r="P23" s="12"/>
      <c r="Q23" s="12"/>
      <c r="R23" s="12"/>
      <c r="S23" s="12"/>
      <c r="T23" s="12"/>
      <c r="U23" s="12"/>
      <c r="V23" s="12"/>
      <c r="W23" s="12"/>
      <c r="X23" s="12"/>
      <c r="Y23" s="12"/>
      <c r="Z23" s="12"/>
      <c r="AA23" s="12"/>
      <c r="AB23" s="12"/>
      <c r="AC23" s="12"/>
      <c r="AD23" s="12"/>
      <c r="AE23" s="12"/>
    </row>
    <row r="24" spans="1:31" s="13" customFormat="1" ht="90" x14ac:dyDescent="0.15">
      <c r="A24" s="21" t="s">
        <v>585</v>
      </c>
      <c r="B24" s="19" t="s">
        <v>11</v>
      </c>
      <c r="C24" s="19" t="s">
        <v>10</v>
      </c>
      <c r="D24" s="19" t="s">
        <v>64</v>
      </c>
      <c r="E24" s="19" t="s">
        <v>300</v>
      </c>
      <c r="F24" s="21">
        <v>26</v>
      </c>
      <c r="G24" s="21">
        <v>50</v>
      </c>
      <c r="H24" s="20" t="s">
        <v>539</v>
      </c>
      <c r="I24" s="20" t="s">
        <v>535</v>
      </c>
      <c r="J24" s="22">
        <v>39392560</v>
      </c>
      <c r="K24" s="22">
        <v>13540488</v>
      </c>
      <c r="L24" s="22">
        <f t="shared" si="0"/>
        <v>25852072</v>
      </c>
      <c r="M24" s="26">
        <f t="shared" si="1"/>
        <v>0.34373211591224334</v>
      </c>
      <c r="N24" s="24" t="s">
        <v>877</v>
      </c>
      <c r="O24" s="19" t="s">
        <v>1148</v>
      </c>
      <c r="P24" s="12"/>
      <c r="Q24" s="12"/>
      <c r="R24" s="12"/>
      <c r="S24" s="12"/>
      <c r="T24" s="12"/>
      <c r="U24" s="12"/>
      <c r="V24" s="12"/>
      <c r="W24" s="12"/>
      <c r="X24" s="12"/>
      <c r="Y24" s="12"/>
      <c r="Z24" s="12"/>
      <c r="AA24" s="12"/>
      <c r="AB24" s="12"/>
      <c r="AC24" s="12"/>
      <c r="AD24" s="12"/>
      <c r="AE24" s="12"/>
    </row>
    <row r="25" spans="1:31" s="13" customFormat="1" ht="67.5" x14ac:dyDescent="0.15">
      <c r="A25" s="21" t="s">
        <v>586</v>
      </c>
      <c r="B25" s="19" t="s">
        <v>11</v>
      </c>
      <c r="C25" s="19" t="s">
        <v>10</v>
      </c>
      <c r="D25" s="19" t="s">
        <v>65</v>
      </c>
      <c r="E25" s="19" t="s">
        <v>301</v>
      </c>
      <c r="F25" s="21">
        <v>46</v>
      </c>
      <c r="G25" s="21">
        <v>15</v>
      </c>
      <c r="H25" s="20" t="s">
        <v>537</v>
      </c>
      <c r="I25" s="20" t="s">
        <v>535</v>
      </c>
      <c r="J25" s="22">
        <v>39392560</v>
      </c>
      <c r="K25" s="22">
        <v>13701760</v>
      </c>
      <c r="L25" s="22">
        <f t="shared" si="0"/>
        <v>25690800</v>
      </c>
      <c r="M25" s="26">
        <f t="shared" si="1"/>
        <v>0.34782608695652173</v>
      </c>
      <c r="N25" s="24" t="s">
        <v>878</v>
      </c>
      <c r="O25" s="19" t="s">
        <v>1148</v>
      </c>
      <c r="P25" s="12"/>
      <c r="Q25" s="12"/>
      <c r="R25" s="12"/>
      <c r="S25" s="12"/>
      <c r="T25" s="12"/>
      <c r="U25" s="12"/>
      <c r="V25" s="12"/>
      <c r="W25" s="12"/>
      <c r="X25" s="12"/>
      <c r="Y25" s="12"/>
      <c r="Z25" s="12"/>
      <c r="AA25" s="12"/>
      <c r="AB25" s="12"/>
      <c r="AC25" s="12"/>
      <c r="AD25" s="12"/>
      <c r="AE25" s="12"/>
    </row>
    <row r="26" spans="1:31" s="13" customFormat="1" ht="90" x14ac:dyDescent="0.15">
      <c r="A26" s="21" t="s">
        <v>587</v>
      </c>
      <c r="B26" s="19" t="s">
        <v>11</v>
      </c>
      <c r="C26" s="19" t="s">
        <v>10</v>
      </c>
      <c r="D26" s="19" t="s">
        <v>22</v>
      </c>
      <c r="E26" s="19" t="s">
        <v>43</v>
      </c>
      <c r="F26" s="21">
        <v>21</v>
      </c>
      <c r="G26" s="21">
        <v>41</v>
      </c>
      <c r="H26" s="20" t="s">
        <v>537</v>
      </c>
      <c r="I26" s="20" t="s">
        <v>535</v>
      </c>
      <c r="J26" s="22">
        <v>39392560</v>
      </c>
      <c r="K26" s="22">
        <v>13701760</v>
      </c>
      <c r="L26" s="22">
        <f t="shared" si="0"/>
        <v>25690800</v>
      </c>
      <c r="M26" s="26">
        <f t="shared" si="1"/>
        <v>0.34782608695652173</v>
      </c>
      <c r="N26" s="24" t="s">
        <v>879</v>
      </c>
      <c r="O26" s="19" t="s">
        <v>1148</v>
      </c>
      <c r="P26" s="12"/>
      <c r="Q26" s="12"/>
      <c r="R26" s="12"/>
      <c r="S26" s="12"/>
      <c r="T26" s="12"/>
      <c r="U26" s="12"/>
      <c r="V26" s="12"/>
      <c r="W26" s="12"/>
      <c r="X26" s="12"/>
      <c r="Y26" s="12"/>
      <c r="Z26" s="12"/>
      <c r="AA26" s="12"/>
      <c r="AB26" s="12"/>
      <c r="AC26" s="12"/>
      <c r="AD26" s="12"/>
      <c r="AE26" s="12"/>
    </row>
    <row r="27" spans="1:31" s="13" customFormat="1" ht="90" x14ac:dyDescent="0.15">
      <c r="A27" s="21" t="s">
        <v>588</v>
      </c>
      <c r="B27" s="19" t="s">
        <v>11</v>
      </c>
      <c r="C27" s="19" t="s">
        <v>10</v>
      </c>
      <c r="D27" s="19" t="s">
        <v>66</v>
      </c>
      <c r="E27" s="19" t="s">
        <v>302</v>
      </c>
      <c r="F27" s="21">
        <v>34</v>
      </c>
      <c r="G27" s="21">
        <v>16</v>
      </c>
      <c r="H27" s="20" t="s">
        <v>539</v>
      </c>
      <c r="I27" s="20" t="s">
        <v>535</v>
      </c>
      <c r="J27" s="22">
        <v>17757610</v>
      </c>
      <c r="K27" s="22">
        <v>6099353</v>
      </c>
      <c r="L27" s="22">
        <f t="shared" si="0"/>
        <v>11658257</v>
      </c>
      <c r="M27" s="26">
        <f t="shared" si="1"/>
        <v>0.34347826086956523</v>
      </c>
      <c r="N27" s="24" t="s">
        <v>880</v>
      </c>
      <c r="O27" s="19" t="s">
        <v>1148</v>
      </c>
      <c r="P27" s="12"/>
      <c r="Q27" s="12"/>
      <c r="R27" s="12"/>
      <c r="S27" s="12"/>
      <c r="T27" s="12"/>
      <c r="U27" s="12"/>
      <c r="V27" s="12"/>
      <c r="W27" s="12"/>
      <c r="X27" s="12"/>
      <c r="Y27" s="12"/>
      <c r="Z27" s="12"/>
      <c r="AA27" s="12"/>
      <c r="AB27" s="12"/>
      <c r="AC27" s="12"/>
      <c r="AD27" s="12"/>
      <c r="AE27" s="12"/>
    </row>
    <row r="28" spans="1:31" s="13" customFormat="1" ht="78.75" x14ac:dyDescent="0.15">
      <c r="A28" s="21" t="s">
        <v>589</v>
      </c>
      <c r="B28" s="19" t="s">
        <v>11</v>
      </c>
      <c r="C28" s="19" t="s">
        <v>10</v>
      </c>
      <c r="D28" s="19" t="s">
        <v>67</v>
      </c>
      <c r="E28" s="19" t="s">
        <v>303</v>
      </c>
      <c r="F28" s="21">
        <v>50</v>
      </c>
      <c r="G28" s="21">
        <v>17</v>
      </c>
      <c r="H28" s="20" t="s">
        <v>537</v>
      </c>
      <c r="I28" s="20" t="s">
        <v>535</v>
      </c>
      <c r="J28" s="22">
        <v>39392560</v>
      </c>
      <c r="K28" s="22">
        <v>8563600</v>
      </c>
      <c r="L28" s="22">
        <f t="shared" si="0"/>
        <v>30828960</v>
      </c>
      <c r="M28" s="26">
        <f t="shared" si="1"/>
        <v>0.21739130434782608</v>
      </c>
      <c r="N28" s="24" t="s">
        <v>881</v>
      </c>
      <c r="O28" s="19" t="s">
        <v>1148</v>
      </c>
      <c r="P28" s="12"/>
      <c r="Q28" s="12"/>
      <c r="R28" s="12"/>
      <c r="S28" s="12"/>
      <c r="T28" s="12"/>
      <c r="U28" s="12"/>
      <c r="V28" s="12"/>
      <c r="W28" s="12"/>
      <c r="X28" s="12"/>
      <c r="Y28" s="12"/>
      <c r="Z28" s="12"/>
      <c r="AA28" s="12"/>
      <c r="AB28" s="12"/>
      <c r="AC28" s="12"/>
      <c r="AD28" s="12"/>
      <c r="AE28" s="12"/>
    </row>
    <row r="29" spans="1:31" s="13" customFormat="1" ht="67.5" x14ac:dyDescent="0.15">
      <c r="A29" s="21" t="s">
        <v>590</v>
      </c>
      <c r="B29" s="19" t="s">
        <v>11</v>
      </c>
      <c r="C29" s="19" t="s">
        <v>10</v>
      </c>
      <c r="D29" s="19" t="s">
        <v>68</v>
      </c>
      <c r="E29" s="19" t="s">
        <v>304</v>
      </c>
      <c r="F29" s="21">
        <v>53</v>
      </c>
      <c r="G29" s="21">
        <v>18</v>
      </c>
      <c r="H29" s="20" t="s">
        <v>537</v>
      </c>
      <c r="I29" s="20" t="s">
        <v>538</v>
      </c>
      <c r="J29" s="22">
        <v>23233220</v>
      </c>
      <c r="K29" s="22">
        <v>10933280</v>
      </c>
      <c r="L29" s="22">
        <f t="shared" si="0"/>
        <v>12299940</v>
      </c>
      <c r="M29" s="26">
        <f t="shared" si="1"/>
        <v>0.47058823529411764</v>
      </c>
      <c r="N29" s="24" t="s">
        <v>882</v>
      </c>
      <c r="O29" s="19" t="s">
        <v>1148</v>
      </c>
      <c r="P29" s="12"/>
      <c r="Q29" s="12"/>
      <c r="R29" s="12"/>
      <c r="S29" s="12"/>
      <c r="T29" s="12"/>
      <c r="U29" s="12"/>
      <c r="V29" s="12"/>
      <c r="W29" s="12"/>
      <c r="X29" s="12"/>
      <c r="Y29" s="12"/>
      <c r="Z29" s="12"/>
      <c r="AA29" s="12"/>
      <c r="AB29" s="12"/>
      <c r="AC29" s="12"/>
      <c r="AD29" s="12"/>
      <c r="AE29" s="12"/>
    </row>
    <row r="30" spans="1:31" s="13" customFormat="1" ht="101.25" x14ac:dyDescent="0.15">
      <c r="A30" s="21" t="s">
        <v>591</v>
      </c>
      <c r="B30" s="19" t="s">
        <v>11</v>
      </c>
      <c r="C30" s="19" t="s">
        <v>10</v>
      </c>
      <c r="D30" s="19" t="s">
        <v>12</v>
      </c>
      <c r="E30" s="19" t="s">
        <v>305</v>
      </c>
      <c r="F30" s="21">
        <v>35</v>
      </c>
      <c r="G30" s="21">
        <v>19</v>
      </c>
      <c r="H30" s="20" t="s">
        <v>537</v>
      </c>
      <c r="I30" s="20" t="s">
        <v>535</v>
      </c>
      <c r="J30" s="22">
        <v>31433180</v>
      </c>
      <c r="K30" s="22">
        <v>10933280</v>
      </c>
      <c r="L30" s="22">
        <f t="shared" si="0"/>
        <v>20499900</v>
      </c>
      <c r="M30" s="26">
        <f t="shared" si="1"/>
        <v>0.34782608695652173</v>
      </c>
      <c r="N30" s="24" t="s">
        <v>883</v>
      </c>
      <c r="O30" s="19" t="s">
        <v>1148</v>
      </c>
      <c r="P30" s="12"/>
      <c r="Q30" s="12"/>
      <c r="R30" s="12"/>
      <c r="S30" s="12"/>
      <c r="T30" s="12"/>
      <c r="U30" s="12"/>
      <c r="V30" s="12"/>
      <c r="W30" s="12"/>
      <c r="X30" s="12"/>
      <c r="Y30" s="12"/>
      <c r="Z30" s="12"/>
      <c r="AA30" s="12"/>
      <c r="AB30" s="12"/>
      <c r="AC30" s="12"/>
      <c r="AD30" s="12"/>
      <c r="AE30" s="12"/>
    </row>
    <row r="31" spans="1:31" s="13" customFormat="1" ht="78.75" x14ac:dyDescent="0.15">
      <c r="A31" s="21" t="s">
        <v>592</v>
      </c>
      <c r="B31" s="19" t="s">
        <v>11</v>
      </c>
      <c r="C31" s="19" t="s">
        <v>10</v>
      </c>
      <c r="D31" s="19" t="s">
        <v>69</v>
      </c>
      <c r="E31" s="19" t="s">
        <v>306</v>
      </c>
      <c r="F31" s="21">
        <v>22</v>
      </c>
      <c r="G31" s="21">
        <v>32</v>
      </c>
      <c r="H31" s="20" t="s">
        <v>537</v>
      </c>
      <c r="I31" s="20" t="s">
        <v>535</v>
      </c>
      <c r="J31" s="22">
        <v>21293400</v>
      </c>
      <c r="K31" s="22">
        <v>7406400</v>
      </c>
      <c r="L31" s="22">
        <f t="shared" si="0"/>
        <v>13887000</v>
      </c>
      <c r="M31" s="26">
        <f t="shared" si="1"/>
        <v>0.34782608695652173</v>
      </c>
      <c r="N31" s="24" t="s">
        <v>884</v>
      </c>
      <c r="O31" s="19" t="s">
        <v>1148</v>
      </c>
      <c r="P31" s="12"/>
      <c r="Q31" s="12"/>
      <c r="R31" s="12"/>
      <c r="S31" s="12"/>
      <c r="T31" s="12"/>
      <c r="U31" s="12"/>
      <c r="V31" s="12"/>
      <c r="W31" s="12"/>
      <c r="X31" s="12"/>
      <c r="Y31" s="12"/>
      <c r="Z31" s="12"/>
      <c r="AA31" s="12"/>
      <c r="AB31" s="12"/>
      <c r="AC31" s="12"/>
      <c r="AD31" s="12"/>
      <c r="AE31" s="12"/>
    </row>
    <row r="32" spans="1:31" s="13" customFormat="1" ht="90" x14ac:dyDescent="0.15">
      <c r="A32" s="21" t="s">
        <v>593</v>
      </c>
      <c r="B32" s="19" t="s">
        <v>11</v>
      </c>
      <c r="C32" s="19" t="s">
        <v>10</v>
      </c>
      <c r="D32" s="19" t="s">
        <v>19</v>
      </c>
      <c r="E32" s="19" t="s">
        <v>307</v>
      </c>
      <c r="F32" s="21">
        <v>36</v>
      </c>
      <c r="G32" s="21">
        <v>45</v>
      </c>
      <c r="H32" s="20" t="s">
        <v>537</v>
      </c>
      <c r="I32" s="20" t="s">
        <v>535</v>
      </c>
      <c r="J32" s="22">
        <v>39392560</v>
      </c>
      <c r="K32" s="22">
        <v>13701760</v>
      </c>
      <c r="L32" s="22">
        <f t="shared" si="0"/>
        <v>25690800</v>
      </c>
      <c r="M32" s="26">
        <f t="shared" si="1"/>
        <v>0.34782608695652173</v>
      </c>
      <c r="N32" s="24" t="s">
        <v>885</v>
      </c>
      <c r="O32" s="19" t="s">
        <v>1148</v>
      </c>
      <c r="P32" s="12"/>
      <c r="Q32" s="12"/>
      <c r="R32" s="12"/>
      <c r="S32" s="12"/>
      <c r="T32" s="12"/>
      <c r="U32" s="12"/>
      <c r="V32" s="12"/>
      <c r="W32" s="12"/>
      <c r="X32" s="12"/>
      <c r="Y32" s="12"/>
      <c r="Z32" s="12"/>
      <c r="AA32" s="12"/>
      <c r="AB32" s="12"/>
      <c r="AC32" s="12"/>
      <c r="AD32" s="12"/>
      <c r="AE32" s="12"/>
    </row>
    <row r="33" spans="1:31" s="13" customFormat="1" ht="90" x14ac:dyDescent="0.15">
      <c r="A33" s="21" t="s">
        <v>594</v>
      </c>
      <c r="B33" s="19" t="s">
        <v>11</v>
      </c>
      <c r="C33" s="19" t="s">
        <v>10</v>
      </c>
      <c r="D33" s="19" t="s">
        <v>70</v>
      </c>
      <c r="E33" s="19" t="s">
        <v>308</v>
      </c>
      <c r="F33" s="21">
        <v>54</v>
      </c>
      <c r="G33" s="21">
        <v>25</v>
      </c>
      <c r="H33" s="20" t="s">
        <v>539</v>
      </c>
      <c r="I33" s="20" t="s">
        <v>538</v>
      </c>
      <c r="J33" s="22">
        <v>37550279</v>
      </c>
      <c r="K33" s="22">
        <v>17553089</v>
      </c>
      <c r="L33" s="22">
        <f t="shared" si="0"/>
        <v>19997190</v>
      </c>
      <c r="M33" s="26">
        <f t="shared" si="1"/>
        <v>0.46745562130177515</v>
      </c>
      <c r="N33" s="24" t="s">
        <v>886</v>
      </c>
      <c r="O33" s="19" t="s">
        <v>1148</v>
      </c>
      <c r="P33" s="12"/>
      <c r="Q33" s="12"/>
      <c r="R33" s="12"/>
      <c r="S33" s="12"/>
      <c r="T33" s="12"/>
      <c r="U33" s="12"/>
      <c r="V33" s="12"/>
      <c r="W33" s="12"/>
      <c r="X33" s="12"/>
      <c r="Y33" s="12"/>
      <c r="Z33" s="12"/>
      <c r="AA33" s="12"/>
      <c r="AB33" s="12"/>
      <c r="AC33" s="12"/>
      <c r="AD33" s="12"/>
      <c r="AE33" s="12"/>
    </row>
    <row r="34" spans="1:31" s="13" customFormat="1" ht="67.5" x14ac:dyDescent="0.15">
      <c r="A34" s="21" t="s">
        <v>595</v>
      </c>
      <c r="B34" s="19" t="s">
        <v>11</v>
      </c>
      <c r="C34" s="19" t="s">
        <v>10</v>
      </c>
      <c r="D34" s="19" t="s">
        <v>71</v>
      </c>
      <c r="E34" s="19" t="s">
        <v>309</v>
      </c>
      <c r="F34" s="21">
        <v>20</v>
      </c>
      <c r="G34" s="21">
        <v>26</v>
      </c>
      <c r="H34" s="20" t="s">
        <v>537</v>
      </c>
      <c r="I34" s="20" t="s">
        <v>535</v>
      </c>
      <c r="J34" s="22">
        <v>31433180</v>
      </c>
      <c r="K34" s="22">
        <v>10933280</v>
      </c>
      <c r="L34" s="22">
        <f t="shared" si="0"/>
        <v>20499900</v>
      </c>
      <c r="M34" s="26">
        <f t="shared" si="1"/>
        <v>0.34782608695652173</v>
      </c>
      <c r="N34" s="24" t="s">
        <v>887</v>
      </c>
      <c r="O34" s="19" t="s">
        <v>1148</v>
      </c>
      <c r="P34" s="12"/>
      <c r="Q34" s="12"/>
      <c r="R34" s="12"/>
      <c r="S34" s="12"/>
      <c r="T34" s="12"/>
      <c r="U34" s="12"/>
      <c r="V34" s="12"/>
      <c r="W34" s="12"/>
      <c r="X34" s="12"/>
      <c r="Y34" s="12"/>
      <c r="Z34" s="12"/>
      <c r="AA34" s="12"/>
      <c r="AB34" s="12"/>
      <c r="AC34" s="12"/>
      <c r="AD34" s="12"/>
      <c r="AE34" s="12"/>
    </row>
    <row r="35" spans="1:31" ht="56.25" x14ac:dyDescent="0.15">
      <c r="A35" s="21" t="s">
        <v>596</v>
      </c>
      <c r="B35" s="19" t="s">
        <v>11</v>
      </c>
      <c r="C35" s="19" t="s">
        <v>10</v>
      </c>
      <c r="D35" s="19" t="s">
        <v>72</v>
      </c>
      <c r="E35" s="19" t="s">
        <v>310</v>
      </c>
      <c r="F35" s="21">
        <v>33</v>
      </c>
      <c r="G35" s="21">
        <v>42</v>
      </c>
      <c r="H35" s="20" t="s">
        <v>540</v>
      </c>
      <c r="I35" s="20" t="s">
        <v>535</v>
      </c>
      <c r="J35" s="22">
        <v>20737920</v>
      </c>
      <c r="K35" s="22">
        <v>6850920</v>
      </c>
      <c r="L35" s="22">
        <f t="shared" si="0"/>
        <v>13887000</v>
      </c>
      <c r="M35" s="26">
        <f t="shared" si="1"/>
        <v>0.33035714285714285</v>
      </c>
      <c r="N35" s="24" t="s">
        <v>888</v>
      </c>
      <c r="O35" s="19" t="s">
        <v>1148</v>
      </c>
    </row>
    <row r="36" spans="1:31" ht="90" x14ac:dyDescent="0.15">
      <c r="A36" s="21" t="s">
        <v>597</v>
      </c>
      <c r="B36" s="19" t="s">
        <v>11</v>
      </c>
      <c r="C36" s="19" t="s">
        <v>10</v>
      </c>
      <c r="D36" s="19" t="s">
        <v>73</v>
      </c>
      <c r="E36" s="19" t="s">
        <v>311</v>
      </c>
      <c r="F36" s="21">
        <v>44</v>
      </c>
      <c r="G36" s="21">
        <v>36</v>
      </c>
      <c r="H36" s="20" t="s">
        <v>537</v>
      </c>
      <c r="I36" s="20" t="s">
        <v>535</v>
      </c>
      <c r="J36" s="22">
        <v>39392560</v>
      </c>
      <c r="K36" s="22">
        <v>3425440</v>
      </c>
      <c r="L36" s="22">
        <f t="shared" si="0"/>
        <v>35967120</v>
      </c>
      <c r="M36" s="26">
        <f t="shared" si="1"/>
        <v>8.6956521739130432E-2</v>
      </c>
      <c r="N36" s="24" t="s">
        <v>889</v>
      </c>
      <c r="O36" s="19" t="s">
        <v>1149</v>
      </c>
    </row>
    <row r="37" spans="1:31" s="6" customFormat="1" ht="78.75" x14ac:dyDescent="0.15">
      <c r="A37" s="30" t="s">
        <v>598</v>
      </c>
      <c r="B37" s="29" t="s">
        <v>11</v>
      </c>
      <c r="C37" s="29" t="s">
        <v>10</v>
      </c>
      <c r="D37" s="29" t="s">
        <v>74</v>
      </c>
      <c r="E37" s="29" t="s">
        <v>312</v>
      </c>
      <c r="F37" s="30">
        <v>32</v>
      </c>
      <c r="G37" s="30">
        <v>27</v>
      </c>
      <c r="H37" s="33" t="s">
        <v>537</v>
      </c>
      <c r="I37" s="33" t="s">
        <v>535</v>
      </c>
      <c r="J37" s="31">
        <v>39392560</v>
      </c>
      <c r="K37" s="31">
        <v>10276320</v>
      </c>
      <c r="L37" s="31">
        <f t="shared" si="0"/>
        <v>29116240</v>
      </c>
      <c r="M37" s="32">
        <f t="shared" si="1"/>
        <v>0.2608695652173913</v>
      </c>
      <c r="N37" s="24" t="s">
        <v>890</v>
      </c>
      <c r="O37" s="29" t="s">
        <v>1148</v>
      </c>
    </row>
    <row r="38" spans="1:31" ht="78.75" x14ac:dyDescent="0.15">
      <c r="A38" s="21" t="s">
        <v>599</v>
      </c>
      <c r="B38" s="19" t="s">
        <v>11</v>
      </c>
      <c r="C38" s="19" t="s">
        <v>10</v>
      </c>
      <c r="D38" s="19" t="s">
        <v>75</v>
      </c>
      <c r="E38" s="19" t="s">
        <v>313</v>
      </c>
      <c r="F38" s="21">
        <v>47</v>
      </c>
      <c r="G38" s="21">
        <v>46</v>
      </c>
      <c r="H38" s="20" t="s">
        <v>537</v>
      </c>
      <c r="I38" s="20" t="s">
        <v>535</v>
      </c>
      <c r="J38" s="22">
        <v>31433180</v>
      </c>
      <c r="K38" s="22">
        <v>10933280</v>
      </c>
      <c r="L38" s="22">
        <f t="shared" si="0"/>
        <v>20499900</v>
      </c>
      <c r="M38" s="26">
        <f t="shared" si="1"/>
        <v>0.34782608695652173</v>
      </c>
      <c r="N38" s="24" t="s">
        <v>891</v>
      </c>
      <c r="O38" s="19" t="s">
        <v>1148</v>
      </c>
    </row>
    <row r="39" spans="1:31" ht="101.25" x14ac:dyDescent="0.15">
      <c r="A39" s="21" t="s">
        <v>600</v>
      </c>
      <c r="B39" s="19" t="s">
        <v>11</v>
      </c>
      <c r="C39" s="19" t="s">
        <v>10</v>
      </c>
      <c r="D39" s="19" t="s">
        <v>76</v>
      </c>
      <c r="E39" s="19" t="s">
        <v>314</v>
      </c>
      <c r="F39" s="21">
        <v>31</v>
      </c>
      <c r="G39" s="21">
        <v>28</v>
      </c>
      <c r="H39" s="20" t="s">
        <v>537</v>
      </c>
      <c r="I39" s="20" t="s">
        <v>535</v>
      </c>
      <c r="J39" s="22">
        <v>51103930</v>
      </c>
      <c r="K39" s="22">
        <v>11109550</v>
      </c>
      <c r="L39" s="22">
        <f t="shared" si="0"/>
        <v>39994380</v>
      </c>
      <c r="M39" s="26">
        <f t="shared" si="1"/>
        <v>0.21739130434782608</v>
      </c>
      <c r="N39" s="24" t="s">
        <v>892</v>
      </c>
      <c r="O39" s="19" t="s">
        <v>1148</v>
      </c>
    </row>
    <row r="40" spans="1:31" ht="90" x14ac:dyDescent="0.15">
      <c r="A40" s="21" t="s">
        <v>601</v>
      </c>
      <c r="B40" s="19" t="s">
        <v>11</v>
      </c>
      <c r="C40" s="19" t="s">
        <v>10</v>
      </c>
      <c r="D40" s="19" t="s">
        <v>77</v>
      </c>
      <c r="E40" s="19" t="s">
        <v>315</v>
      </c>
      <c r="F40" s="21">
        <v>30</v>
      </c>
      <c r="G40" s="21">
        <v>33</v>
      </c>
      <c r="H40" s="20" t="s">
        <v>537</v>
      </c>
      <c r="I40" s="20" t="s">
        <v>535</v>
      </c>
      <c r="J40" s="22">
        <v>51103930</v>
      </c>
      <c r="K40" s="22">
        <v>17775280</v>
      </c>
      <c r="L40" s="22">
        <f t="shared" si="0"/>
        <v>33328650</v>
      </c>
      <c r="M40" s="26">
        <f t="shared" si="1"/>
        <v>0.34782608695652173</v>
      </c>
      <c r="N40" s="24" t="s">
        <v>893</v>
      </c>
      <c r="O40" s="19" t="s">
        <v>1148</v>
      </c>
    </row>
    <row r="41" spans="1:31" ht="101.25" x14ac:dyDescent="0.15">
      <c r="A41" s="21" t="s">
        <v>602</v>
      </c>
      <c r="B41" s="19" t="s">
        <v>11</v>
      </c>
      <c r="C41" s="19" t="s">
        <v>10</v>
      </c>
      <c r="D41" s="19" t="s">
        <v>78</v>
      </c>
      <c r="E41" s="19" t="s">
        <v>316</v>
      </c>
      <c r="F41" s="21">
        <v>29</v>
      </c>
      <c r="G41" s="21">
        <v>47</v>
      </c>
      <c r="H41" s="20" t="s">
        <v>537</v>
      </c>
      <c r="I41" s="20" t="s">
        <v>535</v>
      </c>
      <c r="J41" s="22">
        <v>51103930</v>
      </c>
      <c r="K41" s="22">
        <v>11109550</v>
      </c>
      <c r="L41" s="22">
        <f t="shared" si="0"/>
        <v>39994380</v>
      </c>
      <c r="M41" s="26">
        <f t="shared" si="1"/>
        <v>0.21739130434782608</v>
      </c>
      <c r="N41" s="24" t="s">
        <v>894</v>
      </c>
      <c r="O41" s="19" t="s">
        <v>1148</v>
      </c>
    </row>
    <row r="42" spans="1:31" ht="56.25" x14ac:dyDescent="0.15">
      <c r="A42" s="21" t="s">
        <v>603</v>
      </c>
      <c r="B42" s="19" t="s">
        <v>11</v>
      </c>
      <c r="C42" s="19" t="s">
        <v>10</v>
      </c>
      <c r="D42" s="19" t="s">
        <v>15</v>
      </c>
      <c r="E42" s="19" t="s">
        <v>317</v>
      </c>
      <c r="F42" s="21">
        <v>48</v>
      </c>
      <c r="G42" s="21">
        <v>51</v>
      </c>
      <c r="H42" s="20" t="s">
        <v>537</v>
      </c>
      <c r="I42" s="20" t="s">
        <v>541</v>
      </c>
      <c r="J42" s="22">
        <v>51103930</v>
      </c>
      <c r="K42" s="22">
        <v>17775280</v>
      </c>
      <c r="L42" s="22">
        <f t="shared" si="0"/>
        <v>33328650</v>
      </c>
      <c r="M42" s="26">
        <f t="shared" si="1"/>
        <v>0.34782608695652173</v>
      </c>
      <c r="N42" s="24" t="s">
        <v>895</v>
      </c>
      <c r="O42" s="19" t="s">
        <v>1148</v>
      </c>
    </row>
    <row r="43" spans="1:31" ht="78.75" x14ac:dyDescent="0.15">
      <c r="A43" s="21" t="s">
        <v>604</v>
      </c>
      <c r="B43" s="19" t="s">
        <v>11</v>
      </c>
      <c r="C43" s="19" t="s">
        <v>10</v>
      </c>
      <c r="D43" s="19" t="s">
        <v>79</v>
      </c>
      <c r="E43" s="19" t="s">
        <v>318</v>
      </c>
      <c r="F43" s="21">
        <v>52</v>
      </c>
      <c r="G43" s="21">
        <v>20</v>
      </c>
      <c r="H43" s="20" t="s">
        <v>537</v>
      </c>
      <c r="I43" s="20" t="s">
        <v>535</v>
      </c>
      <c r="J43" s="22">
        <v>51103930</v>
      </c>
      <c r="K43" s="22">
        <v>11109550</v>
      </c>
      <c r="L43" s="22">
        <f t="shared" si="0"/>
        <v>39994380</v>
      </c>
      <c r="M43" s="26">
        <f t="shared" si="1"/>
        <v>0.21739130434782608</v>
      </c>
      <c r="N43" s="24" t="s">
        <v>896</v>
      </c>
      <c r="O43" s="19" t="s">
        <v>1148</v>
      </c>
    </row>
    <row r="44" spans="1:31" ht="90" x14ac:dyDescent="0.15">
      <c r="A44" s="21" t="s">
        <v>605</v>
      </c>
      <c r="B44" s="19" t="s">
        <v>11</v>
      </c>
      <c r="C44" s="19" t="s">
        <v>10</v>
      </c>
      <c r="D44" s="19" t="s">
        <v>80</v>
      </c>
      <c r="E44" s="19" t="s">
        <v>319</v>
      </c>
      <c r="F44" s="21">
        <v>28</v>
      </c>
      <c r="G44" s="21">
        <v>31</v>
      </c>
      <c r="H44" s="20" t="s">
        <v>537</v>
      </c>
      <c r="I44" s="20" t="s">
        <v>535</v>
      </c>
      <c r="J44" s="22">
        <v>51103930</v>
      </c>
      <c r="K44" s="22">
        <v>17775280</v>
      </c>
      <c r="L44" s="22">
        <f t="shared" si="0"/>
        <v>33328650</v>
      </c>
      <c r="M44" s="26">
        <f t="shared" si="1"/>
        <v>0.34782608695652173</v>
      </c>
      <c r="N44" s="24" t="s">
        <v>897</v>
      </c>
      <c r="O44" s="19" t="s">
        <v>1148</v>
      </c>
    </row>
    <row r="45" spans="1:31" ht="90" x14ac:dyDescent="0.15">
      <c r="A45" s="21" t="s">
        <v>606</v>
      </c>
      <c r="B45" s="19" t="s">
        <v>11</v>
      </c>
      <c r="C45" s="19" t="s">
        <v>10</v>
      </c>
      <c r="D45" s="19" t="s">
        <v>81</v>
      </c>
      <c r="E45" s="19" t="s">
        <v>320</v>
      </c>
      <c r="F45" s="21">
        <v>49</v>
      </c>
      <c r="G45" s="21">
        <v>21</v>
      </c>
      <c r="H45" s="20" t="s">
        <v>537</v>
      </c>
      <c r="I45" s="20" t="s">
        <v>541</v>
      </c>
      <c r="J45" s="22">
        <v>39392560</v>
      </c>
      <c r="K45" s="22">
        <v>13701760</v>
      </c>
      <c r="L45" s="22">
        <f t="shared" si="0"/>
        <v>25690800</v>
      </c>
      <c r="M45" s="26">
        <f t="shared" si="1"/>
        <v>0.34782608695652173</v>
      </c>
      <c r="N45" s="24" t="s">
        <v>898</v>
      </c>
      <c r="O45" s="19" t="s">
        <v>1148</v>
      </c>
    </row>
    <row r="46" spans="1:31" ht="90" x14ac:dyDescent="0.15">
      <c r="A46" s="21" t="s">
        <v>607</v>
      </c>
      <c r="B46" s="19" t="s">
        <v>11</v>
      </c>
      <c r="C46" s="19" t="s">
        <v>10</v>
      </c>
      <c r="D46" s="19" t="s">
        <v>82</v>
      </c>
      <c r="E46" s="19" t="s">
        <v>321</v>
      </c>
      <c r="F46" s="21">
        <v>27</v>
      </c>
      <c r="G46" s="21">
        <v>34</v>
      </c>
      <c r="H46" s="20" t="s">
        <v>537</v>
      </c>
      <c r="I46" s="20" t="s">
        <v>535</v>
      </c>
      <c r="J46" s="22">
        <v>51103930</v>
      </c>
      <c r="K46" s="22">
        <v>17775280</v>
      </c>
      <c r="L46" s="22">
        <f t="shared" si="0"/>
        <v>33328650</v>
      </c>
      <c r="M46" s="26">
        <f t="shared" si="1"/>
        <v>0.34782608695652173</v>
      </c>
      <c r="N46" s="24" t="s">
        <v>899</v>
      </c>
      <c r="O46" s="19" t="s">
        <v>1148</v>
      </c>
    </row>
    <row r="47" spans="1:31" ht="101.25" x14ac:dyDescent="0.15">
      <c r="A47" s="21" t="s">
        <v>608</v>
      </c>
      <c r="B47" s="19" t="s">
        <v>11</v>
      </c>
      <c r="C47" s="19" t="s">
        <v>10</v>
      </c>
      <c r="D47" s="19" t="s">
        <v>83</v>
      </c>
      <c r="E47" s="19" t="s">
        <v>322</v>
      </c>
      <c r="F47" s="21">
        <v>43</v>
      </c>
      <c r="G47" s="21">
        <v>22</v>
      </c>
      <c r="H47" s="20" t="s">
        <v>537</v>
      </c>
      <c r="I47" s="20" t="s">
        <v>535</v>
      </c>
      <c r="J47" s="22">
        <v>51103930</v>
      </c>
      <c r="K47" s="22">
        <v>17775280</v>
      </c>
      <c r="L47" s="22">
        <f t="shared" si="0"/>
        <v>33328650</v>
      </c>
      <c r="M47" s="26">
        <f t="shared" si="1"/>
        <v>0.34782608695652173</v>
      </c>
      <c r="N47" s="24" t="s">
        <v>900</v>
      </c>
      <c r="O47" s="19" t="s">
        <v>1148</v>
      </c>
    </row>
    <row r="48" spans="1:31" ht="101.25" x14ac:dyDescent="0.15">
      <c r="A48" s="21" t="s">
        <v>609</v>
      </c>
      <c r="B48" s="19" t="s">
        <v>11</v>
      </c>
      <c r="C48" s="19" t="s">
        <v>10</v>
      </c>
      <c r="D48" s="19" t="s">
        <v>84</v>
      </c>
      <c r="E48" s="19" t="s">
        <v>323</v>
      </c>
      <c r="F48" s="21">
        <v>42</v>
      </c>
      <c r="G48" s="21">
        <v>23</v>
      </c>
      <c r="H48" s="20" t="s">
        <v>537</v>
      </c>
      <c r="I48" s="20" t="s">
        <v>535</v>
      </c>
      <c r="J48" s="22">
        <v>51103930</v>
      </c>
      <c r="K48" s="22">
        <v>17775280</v>
      </c>
      <c r="L48" s="22">
        <f t="shared" si="0"/>
        <v>33328650</v>
      </c>
      <c r="M48" s="26">
        <f t="shared" si="1"/>
        <v>0.34782608695652173</v>
      </c>
      <c r="N48" s="24" t="s">
        <v>901</v>
      </c>
      <c r="O48" s="19" t="s">
        <v>1148</v>
      </c>
    </row>
    <row r="49" spans="1:15" ht="101.25" x14ac:dyDescent="0.15">
      <c r="A49" s="21" t="s">
        <v>610</v>
      </c>
      <c r="B49" s="19" t="s">
        <v>11</v>
      </c>
      <c r="C49" s="19" t="s">
        <v>10</v>
      </c>
      <c r="D49" s="19" t="s">
        <v>85</v>
      </c>
      <c r="E49" s="19" t="s">
        <v>324</v>
      </c>
      <c r="F49" s="21">
        <v>41</v>
      </c>
      <c r="G49" s="21">
        <v>48</v>
      </c>
      <c r="H49" s="20" t="s">
        <v>537</v>
      </c>
      <c r="I49" s="20" t="s">
        <v>535</v>
      </c>
      <c r="J49" s="22">
        <v>51103930</v>
      </c>
      <c r="K49" s="22">
        <v>17775280</v>
      </c>
      <c r="L49" s="22">
        <f t="shared" si="0"/>
        <v>33328650</v>
      </c>
      <c r="M49" s="26">
        <f t="shared" si="1"/>
        <v>0.34782608695652173</v>
      </c>
      <c r="N49" s="24" t="s">
        <v>902</v>
      </c>
      <c r="O49" s="19" t="s">
        <v>1148</v>
      </c>
    </row>
    <row r="50" spans="1:15" ht="90" x14ac:dyDescent="0.15">
      <c r="A50" s="21" t="s">
        <v>611</v>
      </c>
      <c r="B50" s="19" t="s">
        <v>11</v>
      </c>
      <c r="C50" s="19" t="s">
        <v>10</v>
      </c>
      <c r="D50" s="19" t="s">
        <v>86</v>
      </c>
      <c r="E50" s="19" t="s">
        <v>325</v>
      </c>
      <c r="F50" s="21">
        <v>40</v>
      </c>
      <c r="G50" s="21">
        <v>24</v>
      </c>
      <c r="H50" s="20" t="s">
        <v>537</v>
      </c>
      <c r="I50" s="20" t="s">
        <v>535</v>
      </c>
      <c r="J50" s="22">
        <v>39392560</v>
      </c>
      <c r="K50" s="22">
        <v>13701760</v>
      </c>
      <c r="L50" s="22">
        <f t="shared" si="0"/>
        <v>25690800</v>
      </c>
      <c r="M50" s="26">
        <f t="shared" si="1"/>
        <v>0.34782608695652173</v>
      </c>
      <c r="N50" s="24" t="s">
        <v>903</v>
      </c>
      <c r="O50" s="19" t="s">
        <v>1148</v>
      </c>
    </row>
    <row r="51" spans="1:15" ht="90" x14ac:dyDescent="0.15">
      <c r="A51" s="21" t="s">
        <v>612</v>
      </c>
      <c r="B51" s="19" t="s">
        <v>11</v>
      </c>
      <c r="C51" s="19" t="s">
        <v>10</v>
      </c>
      <c r="D51" s="19" t="s">
        <v>87</v>
      </c>
      <c r="E51" s="19" t="s">
        <v>326</v>
      </c>
      <c r="F51" s="21">
        <v>39</v>
      </c>
      <c r="G51" s="21">
        <v>37</v>
      </c>
      <c r="H51" s="20" t="s">
        <v>537</v>
      </c>
      <c r="I51" s="20" t="s">
        <v>535</v>
      </c>
      <c r="J51" s="22">
        <v>39392560</v>
      </c>
      <c r="K51" s="22">
        <v>13701760</v>
      </c>
      <c r="L51" s="22">
        <f t="shared" si="0"/>
        <v>25690800</v>
      </c>
      <c r="M51" s="26">
        <f t="shared" si="1"/>
        <v>0.34782608695652173</v>
      </c>
      <c r="N51" s="24" t="s">
        <v>904</v>
      </c>
      <c r="O51" s="19" t="s">
        <v>1148</v>
      </c>
    </row>
    <row r="52" spans="1:15" ht="67.5" x14ac:dyDescent="0.15">
      <c r="A52" s="21" t="s">
        <v>613</v>
      </c>
      <c r="B52" s="19" t="s">
        <v>11</v>
      </c>
      <c r="C52" s="19" t="s">
        <v>10</v>
      </c>
      <c r="D52" s="19" t="s">
        <v>88</v>
      </c>
      <c r="E52" s="19" t="s">
        <v>327</v>
      </c>
      <c r="F52" s="21">
        <v>68</v>
      </c>
      <c r="G52" s="21">
        <v>35</v>
      </c>
      <c r="H52" s="20" t="s">
        <v>542</v>
      </c>
      <c r="I52" s="20" t="s">
        <v>535</v>
      </c>
      <c r="J52" s="22">
        <v>39050016</v>
      </c>
      <c r="K52" s="22">
        <v>13359216</v>
      </c>
      <c r="L52" s="22">
        <f t="shared" si="0"/>
        <v>25690800</v>
      </c>
      <c r="M52" s="26">
        <f t="shared" si="1"/>
        <v>0.34210526315789475</v>
      </c>
      <c r="N52" s="24" t="s">
        <v>905</v>
      </c>
      <c r="O52" s="19" t="s">
        <v>1148</v>
      </c>
    </row>
    <row r="53" spans="1:15" ht="78.75" x14ac:dyDescent="0.15">
      <c r="A53" s="21" t="s">
        <v>614</v>
      </c>
      <c r="B53" s="19" t="s">
        <v>11</v>
      </c>
      <c r="C53" s="19" t="s">
        <v>10</v>
      </c>
      <c r="D53" s="19" t="s">
        <v>89</v>
      </c>
      <c r="E53" s="19" t="s">
        <v>328</v>
      </c>
      <c r="F53" s="21">
        <v>88</v>
      </c>
      <c r="G53" s="21">
        <v>77</v>
      </c>
      <c r="H53" s="20" t="s">
        <v>542</v>
      </c>
      <c r="I53" s="20" t="s">
        <v>535</v>
      </c>
      <c r="J53" s="22">
        <v>39050016</v>
      </c>
      <c r="K53" s="22">
        <v>8221056</v>
      </c>
      <c r="L53" s="22">
        <f t="shared" si="0"/>
        <v>30828960</v>
      </c>
      <c r="M53" s="26">
        <f t="shared" si="1"/>
        <v>0.21052631578947367</v>
      </c>
      <c r="N53" s="24" t="s">
        <v>906</v>
      </c>
      <c r="O53" s="19" t="s">
        <v>1148</v>
      </c>
    </row>
    <row r="54" spans="1:15" ht="67.5" x14ac:dyDescent="0.15">
      <c r="A54" s="21" t="s">
        <v>615</v>
      </c>
      <c r="B54" s="19" t="s">
        <v>11</v>
      </c>
      <c r="C54" s="19" t="s">
        <v>10</v>
      </c>
      <c r="D54" s="19" t="s">
        <v>90</v>
      </c>
      <c r="E54" s="19" t="s">
        <v>329</v>
      </c>
      <c r="F54" s="21">
        <v>77</v>
      </c>
      <c r="G54" s="21">
        <v>53</v>
      </c>
      <c r="H54" s="20" t="s">
        <v>542</v>
      </c>
      <c r="I54" s="20" t="s">
        <v>535</v>
      </c>
      <c r="J54" s="22">
        <v>31159848</v>
      </c>
      <c r="K54" s="22">
        <v>6559968</v>
      </c>
      <c r="L54" s="22">
        <f t="shared" si="0"/>
        <v>24599880</v>
      </c>
      <c r="M54" s="26">
        <f t="shared" si="1"/>
        <v>0.21052631578947367</v>
      </c>
      <c r="N54" s="24" t="s">
        <v>907</v>
      </c>
      <c r="O54" s="19" t="s">
        <v>1148</v>
      </c>
    </row>
    <row r="55" spans="1:15" ht="67.5" x14ac:dyDescent="0.15">
      <c r="A55" s="21" t="s">
        <v>616</v>
      </c>
      <c r="B55" s="19" t="s">
        <v>11</v>
      </c>
      <c r="C55" s="19" t="s">
        <v>10</v>
      </c>
      <c r="D55" s="19" t="s">
        <v>91</v>
      </c>
      <c r="E55" s="19" t="s">
        <v>330</v>
      </c>
      <c r="F55" s="21">
        <v>76</v>
      </c>
      <c r="G55" s="21">
        <v>54</v>
      </c>
      <c r="H55" s="20" t="s">
        <v>542</v>
      </c>
      <c r="I55" s="20" t="s">
        <v>535</v>
      </c>
      <c r="J55" s="22">
        <v>39050016</v>
      </c>
      <c r="K55" s="22">
        <v>8221056</v>
      </c>
      <c r="L55" s="22">
        <f t="shared" si="0"/>
        <v>30828960</v>
      </c>
      <c r="M55" s="26">
        <f t="shared" si="1"/>
        <v>0.21052631578947367</v>
      </c>
      <c r="N55" s="24" t="s">
        <v>908</v>
      </c>
      <c r="O55" s="19" t="s">
        <v>1148</v>
      </c>
    </row>
    <row r="56" spans="1:15" ht="67.5" x14ac:dyDescent="0.15">
      <c r="A56" s="21" t="s">
        <v>617</v>
      </c>
      <c r="B56" s="19" t="s">
        <v>11</v>
      </c>
      <c r="C56" s="19" t="s">
        <v>10</v>
      </c>
      <c r="D56" s="19" t="s">
        <v>92</v>
      </c>
      <c r="E56" s="19" t="s">
        <v>331</v>
      </c>
      <c r="F56" s="21">
        <v>61</v>
      </c>
      <c r="G56" s="21">
        <v>55</v>
      </c>
      <c r="H56" s="20" t="s">
        <v>542</v>
      </c>
      <c r="I56" s="20" t="s">
        <v>535</v>
      </c>
      <c r="J56" s="22">
        <v>31159848</v>
      </c>
      <c r="K56" s="22">
        <v>10659946</v>
      </c>
      <c r="L56" s="22">
        <f t="shared" si="0"/>
        <v>20499902</v>
      </c>
      <c r="M56" s="26">
        <f t="shared" si="1"/>
        <v>0.34210519897272929</v>
      </c>
      <c r="N56" s="24" t="s">
        <v>909</v>
      </c>
      <c r="O56" s="19" t="s">
        <v>1148</v>
      </c>
    </row>
    <row r="57" spans="1:15" ht="56.25" x14ac:dyDescent="0.15">
      <c r="A57" s="21" t="s">
        <v>618</v>
      </c>
      <c r="B57" s="19" t="s">
        <v>11</v>
      </c>
      <c r="C57" s="19" t="s">
        <v>10</v>
      </c>
      <c r="D57" s="19" t="s">
        <v>93</v>
      </c>
      <c r="E57" s="19" t="s">
        <v>332</v>
      </c>
      <c r="F57" s="21">
        <v>55</v>
      </c>
      <c r="G57" s="21">
        <v>64</v>
      </c>
      <c r="H57" s="20" t="s">
        <v>542</v>
      </c>
      <c r="I57" s="20" t="s">
        <v>535</v>
      </c>
      <c r="J57" s="22">
        <v>21108240</v>
      </c>
      <c r="K57" s="22">
        <v>7221240</v>
      </c>
      <c r="L57" s="22">
        <f t="shared" si="0"/>
        <v>13887000</v>
      </c>
      <c r="M57" s="26">
        <f t="shared" si="1"/>
        <v>0.34210526315789475</v>
      </c>
      <c r="N57" s="24" t="s">
        <v>910</v>
      </c>
      <c r="O57" s="19" t="s">
        <v>1148</v>
      </c>
    </row>
    <row r="58" spans="1:15" ht="90" x14ac:dyDescent="0.15">
      <c r="A58" s="21" t="s">
        <v>619</v>
      </c>
      <c r="B58" s="19" t="s">
        <v>11</v>
      </c>
      <c r="C58" s="19" t="s">
        <v>10</v>
      </c>
      <c r="D58" s="19" t="s">
        <v>94</v>
      </c>
      <c r="E58" s="19" t="s">
        <v>333</v>
      </c>
      <c r="F58" s="21">
        <v>62</v>
      </c>
      <c r="G58" s="21">
        <v>81</v>
      </c>
      <c r="H58" s="20" t="s">
        <v>542</v>
      </c>
      <c r="I58" s="20" t="s">
        <v>535</v>
      </c>
      <c r="J58" s="22">
        <v>17603196</v>
      </c>
      <c r="K58" s="22">
        <v>6022146</v>
      </c>
      <c r="L58" s="22">
        <f t="shared" si="0"/>
        <v>11581050</v>
      </c>
      <c r="M58" s="26">
        <f t="shared" si="1"/>
        <v>0.34210526315789475</v>
      </c>
      <c r="N58" s="24" t="s">
        <v>911</v>
      </c>
      <c r="O58" s="19" t="s">
        <v>1148</v>
      </c>
    </row>
    <row r="59" spans="1:15" ht="56.25" x14ac:dyDescent="0.15">
      <c r="A59" s="21" t="s">
        <v>620</v>
      </c>
      <c r="B59" s="19" t="s">
        <v>11</v>
      </c>
      <c r="C59" s="19" t="s">
        <v>10</v>
      </c>
      <c r="D59" s="19" t="s">
        <v>95</v>
      </c>
      <c r="E59" s="19" t="s">
        <v>334</v>
      </c>
      <c r="F59" s="21">
        <v>56</v>
      </c>
      <c r="G59" s="21">
        <v>65</v>
      </c>
      <c r="H59" s="20" t="s">
        <v>542</v>
      </c>
      <c r="I59" s="20" t="s">
        <v>535</v>
      </c>
      <c r="J59" s="22">
        <v>21108240</v>
      </c>
      <c r="K59" s="22">
        <v>7221240</v>
      </c>
      <c r="L59" s="22">
        <f t="shared" si="0"/>
        <v>13887000</v>
      </c>
      <c r="M59" s="26">
        <f t="shared" si="1"/>
        <v>0.34210526315789475</v>
      </c>
      <c r="N59" s="24" t="s">
        <v>912</v>
      </c>
      <c r="O59" s="19" t="s">
        <v>1148</v>
      </c>
    </row>
    <row r="60" spans="1:15" ht="67.5" x14ac:dyDescent="0.15">
      <c r="A60" s="21" t="s">
        <v>621</v>
      </c>
      <c r="B60" s="19" t="s">
        <v>11</v>
      </c>
      <c r="C60" s="19" t="s">
        <v>10</v>
      </c>
      <c r="D60" s="19" t="s">
        <v>96</v>
      </c>
      <c r="E60" s="19" t="s">
        <v>335</v>
      </c>
      <c r="F60" s="21">
        <v>66</v>
      </c>
      <c r="G60" s="21">
        <v>66</v>
      </c>
      <c r="H60" s="20" t="s">
        <v>542</v>
      </c>
      <c r="I60" s="20" t="s">
        <v>535</v>
      </c>
      <c r="J60" s="22">
        <v>39050016</v>
      </c>
      <c r="K60" s="22">
        <v>13359216</v>
      </c>
      <c r="L60" s="22">
        <f t="shared" si="0"/>
        <v>25690800</v>
      </c>
      <c r="M60" s="26">
        <f t="shared" si="1"/>
        <v>0.34210526315789475</v>
      </c>
      <c r="N60" s="24" t="s">
        <v>913</v>
      </c>
      <c r="O60" s="19" t="s">
        <v>1148</v>
      </c>
    </row>
    <row r="61" spans="1:15" ht="90" x14ac:dyDescent="0.15">
      <c r="A61" s="21" t="s">
        <v>622</v>
      </c>
      <c r="B61" s="19" t="s">
        <v>11</v>
      </c>
      <c r="C61" s="19" t="s">
        <v>10</v>
      </c>
      <c r="D61" s="19" t="s">
        <v>14</v>
      </c>
      <c r="E61" s="19" t="s">
        <v>336</v>
      </c>
      <c r="F61" s="21">
        <v>63</v>
      </c>
      <c r="G61" s="21">
        <v>67</v>
      </c>
      <c r="H61" s="20" t="s">
        <v>542</v>
      </c>
      <c r="I61" s="20" t="s">
        <v>535</v>
      </c>
      <c r="J61" s="22">
        <v>39050016</v>
      </c>
      <c r="K61" s="22">
        <v>13359216</v>
      </c>
      <c r="L61" s="22">
        <f t="shared" si="0"/>
        <v>25690800</v>
      </c>
      <c r="M61" s="26">
        <f t="shared" si="1"/>
        <v>0.34210526315789475</v>
      </c>
      <c r="N61" s="24" t="s">
        <v>914</v>
      </c>
      <c r="O61" s="19" t="s">
        <v>1148</v>
      </c>
    </row>
    <row r="62" spans="1:15" ht="67.5" x14ac:dyDescent="0.15">
      <c r="A62" s="21" t="s">
        <v>623</v>
      </c>
      <c r="B62" s="19" t="s">
        <v>11</v>
      </c>
      <c r="C62" s="19" t="s">
        <v>10</v>
      </c>
      <c r="D62" s="19" t="s">
        <v>97</v>
      </c>
      <c r="E62" s="19" t="s">
        <v>337</v>
      </c>
      <c r="F62" s="21">
        <v>57</v>
      </c>
      <c r="G62" s="21">
        <v>85</v>
      </c>
      <c r="H62" s="20" t="s">
        <v>542</v>
      </c>
      <c r="I62" s="20" t="s">
        <v>535</v>
      </c>
      <c r="J62" s="22">
        <v>31159848</v>
      </c>
      <c r="K62" s="22">
        <v>10659948</v>
      </c>
      <c r="L62" s="22">
        <f t="shared" si="0"/>
        <v>20499900</v>
      </c>
      <c r="M62" s="26">
        <f t="shared" si="1"/>
        <v>0.34210526315789475</v>
      </c>
      <c r="N62" s="24" t="s">
        <v>915</v>
      </c>
      <c r="O62" s="19" t="s">
        <v>1148</v>
      </c>
    </row>
    <row r="63" spans="1:15" ht="90" x14ac:dyDescent="0.15">
      <c r="A63" s="21" t="s">
        <v>624</v>
      </c>
      <c r="B63" s="19" t="s">
        <v>11</v>
      </c>
      <c r="C63" s="19" t="s">
        <v>10</v>
      </c>
      <c r="D63" s="19" t="s">
        <v>98</v>
      </c>
      <c r="E63" s="19" t="s">
        <v>338</v>
      </c>
      <c r="F63" s="21">
        <v>64</v>
      </c>
      <c r="G63" s="21">
        <v>68</v>
      </c>
      <c r="H63" s="20" t="s">
        <v>542</v>
      </c>
      <c r="I63" s="20" t="s">
        <v>535</v>
      </c>
      <c r="J63" s="22">
        <v>39050016</v>
      </c>
      <c r="K63" s="22">
        <v>13359216</v>
      </c>
      <c r="L63" s="22">
        <f t="shared" si="0"/>
        <v>25690800</v>
      </c>
      <c r="M63" s="26">
        <f t="shared" si="1"/>
        <v>0.34210526315789475</v>
      </c>
      <c r="N63" s="24" t="s">
        <v>916</v>
      </c>
      <c r="O63" s="19" t="s">
        <v>1148</v>
      </c>
    </row>
    <row r="64" spans="1:15" ht="56.25" x14ac:dyDescent="0.15">
      <c r="A64" s="21" t="s">
        <v>625</v>
      </c>
      <c r="B64" s="19" t="s">
        <v>11</v>
      </c>
      <c r="C64" s="19" t="s">
        <v>10</v>
      </c>
      <c r="D64" s="19" t="s">
        <v>99</v>
      </c>
      <c r="E64" s="19" t="s">
        <v>339</v>
      </c>
      <c r="F64" s="21">
        <v>58</v>
      </c>
      <c r="G64" s="21">
        <v>75</v>
      </c>
      <c r="H64" s="20" t="s">
        <v>542</v>
      </c>
      <c r="I64" s="20" t="s">
        <v>535</v>
      </c>
      <c r="J64" s="22">
        <v>39050016</v>
      </c>
      <c r="K64" s="22">
        <v>13359216</v>
      </c>
      <c r="L64" s="22">
        <f t="shared" si="0"/>
        <v>25690800</v>
      </c>
      <c r="M64" s="26">
        <f t="shared" si="1"/>
        <v>0.34210526315789475</v>
      </c>
      <c r="N64" s="24" t="s">
        <v>917</v>
      </c>
      <c r="O64" s="19" t="s">
        <v>1148</v>
      </c>
    </row>
    <row r="65" spans="1:15" ht="56.25" x14ac:dyDescent="0.15">
      <c r="A65" s="21" t="s">
        <v>626</v>
      </c>
      <c r="B65" s="19" t="s">
        <v>11</v>
      </c>
      <c r="C65" s="19" t="s">
        <v>10</v>
      </c>
      <c r="D65" s="19" t="s">
        <v>37</v>
      </c>
      <c r="E65" s="19" t="s">
        <v>340</v>
      </c>
      <c r="F65" s="21">
        <v>67</v>
      </c>
      <c r="G65" s="21">
        <v>84</v>
      </c>
      <c r="H65" s="20" t="s">
        <v>542</v>
      </c>
      <c r="I65" s="20" t="s">
        <v>535</v>
      </c>
      <c r="J65" s="22">
        <v>13720356</v>
      </c>
      <c r="K65" s="22">
        <v>4693806</v>
      </c>
      <c r="L65" s="22">
        <f t="shared" si="0"/>
        <v>9026550</v>
      </c>
      <c r="M65" s="26">
        <f t="shared" si="1"/>
        <v>0.34210526315789475</v>
      </c>
      <c r="N65" s="24" t="s">
        <v>918</v>
      </c>
      <c r="O65" s="19" t="s">
        <v>1148</v>
      </c>
    </row>
    <row r="66" spans="1:15" ht="90" x14ac:dyDescent="0.15">
      <c r="A66" s="21" t="s">
        <v>627</v>
      </c>
      <c r="B66" s="19" t="s">
        <v>11</v>
      </c>
      <c r="C66" s="19" t="s">
        <v>10</v>
      </c>
      <c r="D66" s="19" t="s">
        <v>100</v>
      </c>
      <c r="E66" s="19" t="s">
        <v>341</v>
      </c>
      <c r="F66" s="21">
        <v>65</v>
      </c>
      <c r="G66" s="21">
        <v>76</v>
      </c>
      <c r="H66" s="20" t="s">
        <v>542</v>
      </c>
      <c r="I66" s="20" t="s">
        <v>535</v>
      </c>
      <c r="J66" s="22">
        <v>39050016</v>
      </c>
      <c r="K66" s="22">
        <v>13359216</v>
      </c>
      <c r="L66" s="22">
        <f t="shared" si="0"/>
        <v>25690800</v>
      </c>
      <c r="M66" s="26">
        <f t="shared" si="1"/>
        <v>0.34210526315789475</v>
      </c>
      <c r="N66" s="24" t="s">
        <v>919</v>
      </c>
      <c r="O66" s="19" t="s">
        <v>1148</v>
      </c>
    </row>
    <row r="67" spans="1:15" ht="78.75" x14ac:dyDescent="0.15">
      <c r="A67" s="21" t="s">
        <v>628</v>
      </c>
      <c r="B67" s="19" t="s">
        <v>11</v>
      </c>
      <c r="C67" s="19" t="s">
        <v>10</v>
      </c>
      <c r="D67" s="19" t="s">
        <v>101</v>
      </c>
      <c r="E67" s="19" t="s">
        <v>342</v>
      </c>
      <c r="F67" s="21">
        <v>59</v>
      </c>
      <c r="G67" s="21">
        <v>69</v>
      </c>
      <c r="H67" s="20" t="s">
        <v>542</v>
      </c>
      <c r="I67" s="20" t="s">
        <v>535</v>
      </c>
      <c r="J67" s="22">
        <v>39050016</v>
      </c>
      <c r="K67" s="22">
        <v>13359216</v>
      </c>
      <c r="L67" s="22">
        <f t="shared" ref="L67:L131" si="2">J67-K67</f>
        <v>25690800</v>
      </c>
      <c r="M67" s="26">
        <f t="shared" ref="M67:M131" si="3">K67/J67</f>
        <v>0.34210526315789475</v>
      </c>
      <c r="N67" s="24" t="s">
        <v>920</v>
      </c>
      <c r="O67" s="19" t="s">
        <v>1148</v>
      </c>
    </row>
    <row r="68" spans="1:15" ht="90" x14ac:dyDescent="0.15">
      <c r="A68" s="21" t="s">
        <v>629</v>
      </c>
      <c r="B68" s="19" t="s">
        <v>11</v>
      </c>
      <c r="C68" s="19" t="s">
        <v>10</v>
      </c>
      <c r="D68" s="19" t="s">
        <v>102</v>
      </c>
      <c r="E68" s="19" t="s">
        <v>343</v>
      </c>
      <c r="F68" s="21">
        <v>78</v>
      </c>
      <c r="G68" s="21">
        <v>86</v>
      </c>
      <c r="H68" s="20" t="s">
        <v>542</v>
      </c>
      <c r="I68" s="20" t="s">
        <v>538</v>
      </c>
      <c r="J68" s="22">
        <v>37328088</v>
      </c>
      <c r="K68" s="22">
        <v>17330898</v>
      </c>
      <c r="L68" s="22">
        <f t="shared" si="2"/>
        <v>19997190</v>
      </c>
      <c r="M68" s="26">
        <f t="shared" si="3"/>
        <v>0.4642857142857143</v>
      </c>
      <c r="N68" s="24" t="s">
        <v>921</v>
      </c>
      <c r="O68" s="19" t="s">
        <v>1148</v>
      </c>
    </row>
    <row r="69" spans="1:15" ht="67.5" x14ac:dyDescent="0.15">
      <c r="A69" s="21" t="s">
        <v>630</v>
      </c>
      <c r="B69" s="19" t="s">
        <v>11</v>
      </c>
      <c r="C69" s="19" t="s">
        <v>10</v>
      </c>
      <c r="D69" s="19" t="s">
        <v>103</v>
      </c>
      <c r="E69" s="19" t="s">
        <v>46</v>
      </c>
      <c r="F69" s="21">
        <v>60</v>
      </c>
      <c r="G69" s="21">
        <v>78</v>
      </c>
      <c r="H69" s="20" t="s">
        <v>542</v>
      </c>
      <c r="I69" s="20" t="s">
        <v>535</v>
      </c>
      <c r="J69" s="22">
        <v>50659548</v>
      </c>
      <c r="K69" s="22">
        <v>17330898</v>
      </c>
      <c r="L69" s="22">
        <f t="shared" si="2"/>
        <v>33328650</v>
      </c>
      <c r="M69" s="26">
        <f t="shared" si="3"/>
        <v>0.34210526315789475</v>
      </c>
      <c r="N69" s="24" t="s">
        <v>922</v>
      </c>
      <c r="O69" s="19" t="s">
        <v>1148</v>
      </c>
    </row>
    <row r="70" spans="1:15" ht="56.25" x14ac:dyDescent="0.15">
      <c r="A70" s="21" t="s">
        <v>631</v>
      </c>
      <c r="B70" s="19" t="s">
        <v>11</v>
      </c>
      <c r="C70" s="19" t="s">
        <v>10</v>
      </c>
      <c r="D70" s="19" t="s">
        <v>104</v>
      </c>
      <c r="E70" s="19" t="s">
        <v>344</v>
      </c>
      <c r="F70" s="21">
        <v>69</v>
      </c>
      <c r="G70" s="21">
        <v>83</v>
      </c>
      <c r="H70" s="20" t="s">
        <v>542</v>
      </c>
      <c r="I70" s="20" t="s">
        <v>535</v>
      </c>
      <c r="J70" s="22">
        <v>21108240</v>
      </c>
      <c r="K70" s="22">
        <v>7221240</v>
      </c>
      <c r="L70" s="22">
        <f t="shared" si="2"/>
        <v>13887000</v>
      </c>
      <c r="M70" s="26">
        <f t="shared" si="3"/>
        <v>0.34210526315789475</v>
      </c>
      <c r="N70" s="24" t="s">
        <v>923</v>
      </c>
      <c r="O70" s="19" t="s">
        <v>1148</v>
      </c>
    </row>
    <row r="71" spans="1:15" ht="90" x14ac:dyDescent="0.15">
      <c r="A71" s="21" t="s">
        <v>632</v>
      </c>
      <c r="B71" s="19" t="s">
        <v>11</v>
      </c>
      <c r="C71" s="19" t="s">
        <v>10</v>
      </c>
      <c r="D71" s="19" t="s">
        <v>105</v>
      </c>
      <c r="E71" s="19" t="s">
        <v>345</v>
      </c>
      <c r="F71" s="21">
        <v>71</v>
      </c>
      <c r="G71" s="21">
        <v>82</v>
      </c>
      <c r="H71" s="20" t="s">
        <v>542</v>
      </c>
      <c r="I71" s="20" t="s">
        <v>535</v>
      </c>
      <c r="J71" s="22">
        <v>39050016</v>
      </c>
      <c r="K71" s="22">
        <v>13359216</v>
      </c>
      <c r="L71" s="22">
        <f t="shared" si="2"/>
        <v>25690800</v>
      </c>
      <c r="M71" s="26">
        <f t="shared" si="3"/>
        <v>0.34210526315789475</v>
      </c>
      <c r="N71" s="24" t="s">
        <v>924</v>
      </c>
      <c r="O71" s="19" t="s">
        <v>1148</v>
      </c>
    </row>
    <row r="72" spans="1:15" ht="56.25" x14ac:dyDescent="0.15">
      <c r="A72" s="21" t="s">
        <v>633</v>
      </c>
      <c r="B72" s="19" t="s">
        <v>11</v>
      </c>
      <c r="C72" s="19" t="s">
        <v>10</v>
      </c>
      <c r="D72" s="19" t="s">
        <v>24</v>
      </c>
      <c r="E72" s="19" t="s">
        <v>346</v>
      </c>
      <c r="F72" s="21">
        <v>72</v>
      </c>
      <c r="G72" s="21">
        <v>79</v>
      </c>
      <c r="H72" s="20" t="s">
        <v>542</v>
      </c>
      <c r="I72" s="20" t="s">
        <v>535</v>
      </c>
      <c r="J72" s="22">
        <v>13720356</v>
      </c>
      <c r="K72" s="22">
        <v>4693806</v>
      </c>
      <c r="L72" s="22">
        <f t="shared" si="2"/>
        <v>9026550</v>
      </c>
      <c r="M72" s="26">
        <f t="shared" si="3"/>
        <v>0.34210526315789475</v>
      </c>
      <c r="N72" s="24" t="s">
        <v>925</v>
      </c>
      <c r="O72" s="19" t="s">
        <v>1148</v>
      </c>
    </row>
    <row r="73" spans="1:15" ht="67.5" x14ac:dyDescent="0.15">
      <c r="A73" s="21" t="s">
        <v>634</v>
      </c>
      <c r="B73" s="19" t="s">
        <v>11</v>
      </c>
      <c r="C73" s="19" t="s">
        <v>10</v>
      </c>
      <c r="D73" s="19" t="s">
        <v>106</v>
      </c>
      <c r="E73" s="19" t="s">
        <v>347</v>
      </c>
      <c r="F73" s="21">
        <v>73</v>
      </c>
      <c r="G73" s="21">
        <v>70</v>
      </c>
      <c r="H73" s="20" t="s">
        <v>542</v>
      </c>
      <c r="I73" s="20" t="s">
        <v>535</v>
      </c>
      <c r="J73" s="22">
        <v>39050016</v>
      </c>
      <c r="K73" s="22">
        <v>13359216</v>
      </c>
      <c r="L73" s="22">
        <f t="shared" si="2"/>
        <v>25690800</v>
      </c>
      <c r="M73" s="26">
        <f t="shared" si="3"/>
        <v>0.34210526315789475</v>
      </c>
      <c r="N73" s="24" t="s">
        <v>926</v>
      </c>
      <c r="O73" s="19" t="s">
        <v>1148</v>
      </c>
    </row>
    <row r="74" spans="1:15" ht="67.5" x14ac:dyDescent="0.15">
      <c r="A74" s="21" t="s">
        <v>635</v>
      </c>
      <c r="B74" s="19" t="s">
        <v>11</v>
      </c>
      <c r="C74" s="19" t="s">
        <v>10</v>
      </c>
      <c r="D74" s="19" t="s">
        <v>107</v>
      </c>
      <c r="E74" s="19" t="s">
        <v>348</v>
      </c>
      <c r="F74" s="21">
        <v>74</v>
      </c>
      <c r="G74" s="21">
        <v>71</v>
      </c>
      <c r="H74" s="20" t="s">
        <v>542</v>
      </c>
      <c r="I74" s="20" t="s">
        <v>535</v>
      </c>
      <c r="J74" s="22">
        <v>39050016</v>
      </c>
      <c r="K74" s="22">
        <v>13359216</v>
      </c>
      <c r="L74" s="22">
        <f t="shared" si="2"/>
        <v>25690800</v>
      </c>
      <c r="M74" s="26">
        <f t="shared" si="3"/>
        <v>0.34210526315789475</v>
      </c>
      <c r="N74" s="24" t="s">
        <v>927</v>
      </c>
      <c r="O74" s="19" t="s">
        <v>1148</v>
      </c>
    </row>
    <row r="75" spans="1:15" ht="78.75" x14ac:dyDescent="0.15">
      <c r="A75" s="21" t="s">
        <v>636</v>
      </c>
      <c r="B75" s="19" t="s">
        <v>11</v>
      </c>
      <c r="C75" s="19" t="s">
        <v>10</v>
      </c>
      <c r="D75" s="19" t="s">
        <v>108</v>
      </c>
      <c r="E75" s="19" t="s">
        <v>349</v>
      </c>
      <c r="F75" s="21">
        <v>70</v>
      </c>
      <c r="G75" s="21">
        <v>72</v>
      </c>
      <c r="H75" s="20" t="s">
        <v>542</v>
      </c>
      <c r="I75" s="20" t="s">
        <v>535</v>
      </c>
      <c r="J75" s="22">
        <v>21108240</v>
      </c>
      <c r="K75" s="22">
        <v>7221240</v>
      </c>
      <c r="L75" s="22">
        <f t="shared" si="2"/>
        <v>13887000</v>
      </c>
      <c r="M75" s="26">
        <f t="shared" si="3"/>
        <v>0.34210526315789475</v>
      </c>
      <c r="N75" s="24" t="s">
        <v>928</v>
      </c>
      <c r="O75" s="19" t="s">
        <v>1148</v>
      </c>
    </row>
    <row r="76" spans="1:15" ht="90" x14ac:dyDescent="0.15">
      <c r="A76" s="21" t="s">
        <v>637</v>
      </c>
      <c r="B76" s="19" t="s">
        <v>11</v>
      </c>
      <c r="C76" s="19" t="s">
        <v>10</v>
      </c>
      <c r="D76" s="19" t="s">
        <v>109</v>
      </c>
      <c r="E76" s="19" t="s">
        <v>350</v>
      </c>
      <c r="F76" s="21">
        <v>91</v>
      </c>
      <c r="G76" s="21">
        <v>73</v>
      </c>
      <c r="H76" s="20" t="s">
        <v>542</v>
      </c>
      <c r="I76" s="20" t="s">
        <v>535</v>
      </c>
      <c r="J76" s="22">
        <v>50659548</v>
      </c>
      <c r="K76" s="22">
        <v>17330898</v>
      </c>
      <c r="L76" s="22">
        <f t="shared" si="2"/>
        <v>33328650</v>
      </c>
      <c r="M76" s="26">
        <f t="shared" si="3"/>
        <v>0.34210526315789475</v>
      </c>
      <c r="N76" s="24" t="s">
        <v>929</v>
      </c>
      <c r="O76" s="19" t="s">
        <v>1148</v>
      </c>
    </row>
    <row r="77" spans="1:15" ht="56.25" x14ac:dyDescent="0.15">
      <c r="A77" s="21" t="s">
        <v>638</v>
      </c>
      <c r="B77" s="19" t="s">
        <v>11</v>
      </c>
      <c r="C77" s="19" t="s">
        <v>10</v>
      </c>
      <c r="D77" s="19" t="s">
        <v>110</v>
      </c>
      <c r="E77" s="19" t="s">
        <v>351</v>
      </c>
      <c r="F77" s="21">
        <v>89</v>
      </c>
      <c r="G77" s="21">
        <v>74</v>
      </c>
      <c r="H77" s="20" t="s">
        <v>542</v>
      </c>
      <c r="I77" s="20" t="s">
        <v>535</v>
      </c>
      <c r="J77" s="22">
        <v>21108240</v>
      </c>
      <c r="K77" s="22">
        <v>7221240</v>
      </c>
      <c r="L77" s="22">
        <f t="shared" si="2"/>
        <v>13887000</v>
      </c>
      <c r="M77" s="26">
        <f t="shared" si="3"/>
        <v>0.34210526315789475</v>
      </c>
      <c r="N77" s="24" t="s">
        <v>930</v>
      </c>
      <c r="O77" s="19" t="s">
        <v>1148</v>
      </c>
    </row>
    <row r="78" spans="1:15" ht="71.25" customHeight="1" x14ac:dyDescent="0.15">
      <c r="A78" s="21" t="s">
        <v>639</v>
      </c>
      <c r="B78" s="19" t="s">
        <v>11</v>
      </c>
      <c r="C78" s="19" t="s">
        <v>10</v>
      </c>
      <c r="D78" s="19" t="s">
        <v>111</v>
      </c>
      <c r="E78" s="19" t="s">
        <v>352</v>
      </c>
      <c r="F78" s="21">
        <v>90</v>
      </c>
      <c r="G78" s="21">
        <v>80</v>
      </c>
      <c r="H78" s="20" t="s">
        <v>542</v>
      </c>
      <c r="I78" s="20" t="s">
        <v>535</v>
      </c>
      <c r="J78" s="22">
        <v>39050016</v>
      </c>
      <c r="K78" s="22">
        <v>13359216</v>
      </c>
      <c r="L78" s="22">
        <f t="shared" si="2"/>
        <v>25690800</v>
      </c>
      <c r="M78" s="26">
        <f t="shared" si="3"/>
        <v>0.34210526315789475</v>
      </c>
      <c r="N78" s="24" t="s">
        <v>931</v>
      </c>
      <c r="O78" s="19" t="s">
        <v>1148</v>
      </c>
    </row>
    <row r="79" spans="1:15" ht="56.25" x14ac:dyDescent="0.15">
      <c r="A79" s="21" t="s">
        <v>640</v>
      </c>
      <c r="B79" s="19" t="s">
        <v>11</v>
      </c>
      <c r="C79" s="19" t="s">
        <v>10</v>
      </c>
      <c r="D79" s="19" t="s">
        <v>112</v>
      </c>
      <c r="E79" s="19" t="s">
        <v>353</v>
      </c>
      <c r="F79" s="21">
        <v>143</v>
      </c>
      <c r="G79" s="21">
        <v>89</v>
      </c>
      <c r="H79" s="20" t="s">
        <v>540</v>
      </c>
      <c r="I79" s="20" t="s">
        <v>535</v>
      </c>
      <c r="J79" s="22">
        <v>38364928</v>
      </c>
      <c r="K79" s="22">
        <v>12674128</v>
      </c>
      <c r="L79" s="22">
        <f t="shared" si="2"/>
        <v>25690800</v>
      </c>
      <c r="M79" s="26">
        <f t="shared" si="3"/>
        <v>0.33035714285714285</v>
      </c>
      <c r="N79" s="24" t="s">
        <v>932</v>
      </c>
      <c r="O79" s="19" t="s">
        <v>1148</v>
      </c>
    </row>
    <row r="80" spans="1:15" s="6" customFormat="1" ht="22.5" x14ac:dyDescent="0.15">
      <c r="A80" s="38" t="s">
        <v>641</v>
      </c>
      <c r="B80" s="40" t="s">
        <v>11</v>
      </c>
      <c r="C80" s="40" t="s">
        <v>10</v>
      </c>
      <c r="D80" s="29" t="s">
        <v>113</v>
      </c>
      <c r="E80" s="40" t="s">
        <v>354</v>
      </c>
      <c r="F80" s="38">
        <v>164</v>
      </c>
      <c r="G80" s="30">
        <v>90</v>
      </c>
      <c r="H80" s="42" t="s">
        <v>540</v>
      </c>
      <c r="I80" s="42" t="s">
        <v>535</v>
      </c>
      <c r="J80" s="31">
        <v>49770784</v>
      </c>
      <c r="K80" s="31">
        <v>9776404</v>
      </c>
      <c r="L80" s="35">
        <v>0</v>
      </c>
      <c r="M80" s="32">
        <f t="shared" si="3"/>
        <v>0.19642857142857142</v>
      </c>
      <c r="N80" s="36" t="s">
        <v>933</v>
      </c>
      <c r="O80" s="29" t="s">
        <v>1150</v>
      </c>
    </row>
    <row r="81" spans="1:15" s="6" customFormat="1" ht="22.5" x14ac:dyDescent="0.15">
      <c r="A81" s="39"/>
      <c r="B81" s="41"/>
      <c r="C81" s="41"/>
      <c r="D81" s="29" t="s">
        <v>1152</v>
      </c>
      <c r="E81" s="41"/>
      <c r="F81" s="39"/>
      <c r="G81" s="30">
        <v>362</v>
      </c>
      <c r="H81" s="43"/>
      <c r="I81" s="43"/>
      <c r="J81" s="31">
        <v>36439324</v>
      </c>
      <c r="K81" s="31">
        <v>0</v>
      </c>
      <c r="L81" s="31">
        <f t="shared" si="2"/>
        <v>36439324</v>
      </c>
      <c r="M81" s="32">
        <f t="shared" si="3"/>
        <v>0</v>
      </c>
      <c r="N81" s="37"/>
      <c r="O81" s="29" t="s">
        <v>1148</v>
      </c>
    </row>
    <row r="82" spans="1:15" ht="67.5" x14ac:dyDescent="0.15">
      <c r="A82" s="21" t="s">
        <v>642</v>
      </c>
      <c r="B82" s="19" t="s">
        <v>11</v>
      </c>
      <c r="C82" s="19" t="s">
        <v>10</v>
      </c>
      <c r="D82" s="19" t="s">
        <v>114</v>
      </c>
      <c r="E82" s="19" t="s">
        <v>355</v>
      </c>
      <c r="F82" s="21">
        <v>127</v>
      </c>
      <c r="G82" s="21">
        <v>94</v>
      </c>
      <c r="H82" s="20" t="s">
        <v>540</v>
      </c>
      <c r="I82" s="20" t="s">
        <v>535</v>
      </c>
      <c r="J82" s="22">
        <v>38364928</v>
      </c>
      <c r="K82" s="22">
        <v>12674128</v>
      </c>
      <c r="L82" s="22">
        <f t="shared" si="2"/>
        <v>25690800</v>
      </c>
      <c r="M82" s="26">
        <f t="shared" si="3"/>
        <v>0.33035714285714285</v>
      </c>
      <c r="N82" s="24" t="s">
        <v>934</v>
      </c>
      <c r="O82" s="19" t="s">
        <v>1148</v>
      </c>
    </row>
    <row r="83" spans="1:15" ht="67.5" x14ac:dyDescent="0.15">
      <c r="A83" s="21" t="s">
        <v>643</v>
      </c>
      <c r="B83" s="19" t="s">
        <v>11</v>
      </c>
      <c r="C83" s="19" t="s">
        <v>10</v>
      </c>
      <c r="D83" s="19" t="s">
        <v>115</v>
      </c>
      <c r="E83" s="19" t="s">
        <v>356</v>
      </c>
      <c r="F83" s="21">
        <v>169</v>
      </c>
      <c r="G83" s="21">
        <v>93</v>
      </c>
      <c r="H83" s="20" t="s">
        <v>543</v>
      </c>
      <c r="I83" s="20" t="s">
        <v>538</v>
      </c>
      <c r="J83" s="22">
        <v>22276558</v>
      </c>
      <c r="K83" s="22">
        <v>9976618</v>
      </c>
      <c r="L83" s="22">
        <f t="shared" si="2"/>
        <v>12299940</v>
      </c>
      <c r="M83" s="26">
        <f t="shared" si="3"/>
        <v>0.44785276073619634</v>
      </c>
      <c r="N83" s="24" t="s">
        <v>935</v>
      </c>
      <c r="O83" s="19" t="s">
        <v>1148</v>
      </c>
    </row>
    <row r="84" spans="1:15" ht="67.5" x14ac:dyDescent="0.15">
      <c r="A84" s="21" t="s">
        <v>644</v>
      </c>
      <c r="B84" s="19" t="s">
        <v>11</v>
      </c>
      <c r="C84" s="19" t="s">
        <v>10</v>
      </c>
      <c r="D84" s="19" t="s">
        <v>116</v>
      </c>
      <c r="E84" s="19" t="s">
        <v>357</v>
      </c>
      <c r="F84" s="21">
        <v>170</v>
      </c>
      <c r="G84" s="21">
        <v>92</v>
      </c>
      <c r="H84" s="20" t="s">
        <v>543</v>
      </c>
      <c r="I84" s="20" t="s">
        <v>538</v>
      </c>
      <c r="J84" s="22">
        <v>22276558</v>
      </c>
      <c r="K84" s="22">
        <v>9976618</v>
      </c>
      <c r="L84" s="22">
        <f t="shared" si="2"/>
        <v>12299940</v>
      </c>
      <c r="M84" s="26">
        <f t="shared" si="3"/>
        <v>0.44785276073619634</v>
      </c>
      <c r="N84" s="24" t="s">
        <v>936</v>
      </c>
      <c r="O84" s="19" t="s">
        <v>1148</v>
      </c>
    </row>
    <row r="85" spans="1:15" ht="58.5" customHeight="1" x14ac:dyDescent="0.15">
      <c r="A85" s="21" t="s">
        <v>645</v>
      </c>
      <c r="B85" s="19" t="s">
        <v>11</v>
      </c>
      <c r="C85" s="19" t="s">
        <v>10</v>
      </c>
      <c r="D85" s="19" t="s">
        <v>117</v>
      </c>
      <c r="E85" s="19" t="s">
        <v>358</v>
      </c>
      <c r="F85" s="21">
        <v>171</v>
      </c>
      <c r="G85" s="21">
        <v>91</v>
      </c>
      <c r="H85" s="20" t="s">
        <v>543</v>
      </c>
      <c r="I85" s="20" t="s">
        <v>538</v>
      </c>
      <c r="J85" s="22">
        <v>22276558</v>
      </c>
      <c r="K85" s="22">
        <v>9976618</v>
      </c>
      <c r="L85" s="22">
        <f t="shared" si="2"/>
        <v>12299940</v>
      </c>
      <c r="M85" s="26">
        <f t="shared" si="3"/>
        <v>0.44785276073619634</v>
      </c>
      <c r="N85" s="24" t="s">
        <v>937</v>
      </c>
      <c r="O85" s="19" t="s">
        <v>1148</v>
      </c>
    </row>
    <row r="86" spans="1:15" ht="84.75" customHeight="1" x14ac:dyDescent="0.15">
      <c r="A86" s="21" t="s">
        <v>646</v>
      </c>
      <c r="B86" s="19" t="s">
        <v>11</v>
      </c>
      <c r="C86" s="19" t="s">
        <v>10</v>
      </c>
      <c r="D86" s="19" t="s">
        <v>118</v>
      </c>
      <c r="E86" s="19" t="s">
        <v>359</v>
      </c>
      <c r="F86" s="21">
        <v>165</v>
      </c>
      <c r="G86" s="21">
        <v>98</v>
      </c>
      <c r="H86" s="20" t="s">
        <v>543</v>
      </c>
      <c r="I86" s="20" t="s">
        <v>538</v>
      </c>
      <c r="J86" s="22">
        <v>22276558</v>
      </c>
      <c r="K86" s="22">
        <v>9976618</v>
      </c>
      <c r="L86" s="22">
        <f t="shared" si="2"/>
        <v>12299940</v>
      </c>
      <c r="M86" s="26">
        <f t="shared" si="3"/>
        <v>0.44785276073619634</v>
      </c>
      <c r="N86" s="24" t="s">
        <v>938</v>
      </c>
      <c r="O86" s="19" t="s">
        <v>1148</v>
      </c>
    </row>
    <row r="87" spans="1:15" ht="66.75" customHeight="1" x14ac:dyDescent="0.15">
      <c r="A87" s="21" t="s">
        <v>647</v>
      </c>
      <c r="B87" s="19" t="s">
        <v>11</v>
      </c>
      <c r="C87" s="19" t="s">
        <v>10</v>
      </c>
      <c r="D87" s="19" t="s">
        <v>119</v>
      </c>
      <c r="E87" s="19" t="s">
        <v>360</v>
      </c>
      <c r="F87" s="21">
        <v>166</v>
      </c>
      <c r="G87" s="21">
        <v>97</v>
      </c>
      <c r="H87" s="20" t="s">
        <v>543</v>
      </c>
      <c r="I87" s="20" t="s">
        <v>538</v>
      </c>
      <c r="J87" s="22">
        <v>22276558</v>
      </c>
      <c r="K87" s="22">
        <v>9976618</v>
      </c>
      <c r="L87" s="22">
        <f t="shared" si="2"/>
        <v>12299940</v>
      </c>
      <c r="M87" s="26">
        <f t="shared" si="3"/>
        <v>0.44785276073619634</v>
      </c>
      <c r="N87" s="24" t="s">
        <v>939</v>
      </c>
      <c r="O87" s="19" t="s">
        <v>1148</v>
      </c>
    </row>
    <row r="88" spans="1:15" ht="71.25" customHeight="1" x14ac:dyDescent="0.15">
      <c r="A88" s="21" t="s">
        <v>648</v>
      </c>
      <c r="B88" s="19" t="s">
        <v>11</v>
      </c>
      <c r="C88" s="19" t="s">
        <v>10</v>
      </c>
      <c r="D88" s="19" t="s">
        <v>120</v>
      </c>
      <c r="E88" s="19" t="s">
        <v>361</v>
      </c>
      <c r="F88" s="21">
        <v>167</v>
      </c>
      <c r="G88" s="21">
        <v>96</v>
      </c>
      <c r="H88" s="20" t="s">
        <v>543</v>
      </c>
      <c r="I88" s="20" t="s">
        <v>538</v>
      </c>
      <c r="J88" s="22">
        <v>22276558</v>
      </c>
      <c r="K88" s="22">
        <v>9976618</v>
      </c>
      <c r="L88" s="22">
        <f t="shared" si="2"/>
        <v>12299940</v>
      </c>
      <c r="M88" s="26">
        <f t="shared" si="3"/>
        <v>0.44785276073619634</v>
      </c>
      <c r="N88" s="24" t="s">
        <v>940</v>
      </c>
      <c r="O88" s="19" t="s">
        <v>1148</v>
      </c>
    </row>
    <row r="89" spans="1:15" ht="67.5" x14ac:dyDescent="0.15">
      <c r="A89" s="21" t="s">
        <v>649</v>
      </c>
      <c r="B89" s="19" t="s">
        <v>11</v>
      </c>
      <c r="C89" s="19" t="s">
        <v>10</v>
      </c>
      <c r="D89" s="19" t="s">
        <v>121</v>
      </c>
      <c r="E89" s="19" t="s">
        <v>362</v>
      </c>
      <c r="F89" s="21">
        <v>168</v>
      </c>
      <c r="G89" s="21">
        <v>95</v>
      </c>
      <c r="H89" s="20" t="s">
        <v>543</v>
      </c>
      <c r="I89" s="20" t="s">
        <v>538</v>
      </c>
      <c r="J89" s="22">
        <v>22276558</v>
      </c>
      <c r="K89" s="22">
        <v>9976618</v>
      </c>
      <c r="L89" s="22">
        <f t="shared" si="2"/>
        <v>12299940</v>
      </c>
      <c r="M89" s="26">
        <f t="shared" si="3"/>
        <v>0.44785276073619634</v>
      </c>
      <c r="N89" s="24" t="s">
        <v>941</v>
      </c>
      <c r="O89" s="19" t="s">
        <v>1148</v>
      </c>
    </row>
    <row r="90" spans="1:15" ht="90" x14ac:dyDescent="0.15">
      <c r="A90" s="21" t="s">
        <v>650</v>
      </c>
      <c r="B90" s="19" t="s">
        <v>11</v>
      </c>
      <c r="C90" s="19" t="s">
        <v>10</v>
      </c>
      <c r="D90" s="19" t="s">
        <v>122</v>
      </c>
      <c r="E90" s="19" t="s">
        <v>363</v>
      </c>
      <c r="F90" s="21">
        <v>160</v>
      </c>
      <c r="G90" s="21">
        <v>99</v>
      </c>
      <c r="H90" s="20" t="s">
        <v>543</v>
      </c>
      <c r="I90" s="20" t="s">
        <v>538</v>
      </c>
      <c r="J90" s="22">
        <v>27917336</v>
      </c>
      <c r="K90" s="22">
        <v>12502856</v>
      </c>
      <c r="L90" s="22">
        <f t="shared" si="2"/>
        <v>15414480</v>
      </c>
      <c r="M90" s="26">
        <f t="shared" si="3"/>
        <v>0.44785276073619634</v>
      </c>
      <c r="N90" s="24" t="s">
        <v>942</v>
      </c>
      <c r="O90" s="19" t="s">
        <v>1148</v>
      </c>
    </row>
    <row r="91" spans="1:15" ht="90" x14ac:dyDescent="0.15">
      <c r="A91" s="21" t="s">
        <v>651</v>
      </c>
      <c r="B91" s="19" t="s">
        <v>11</v>
      </c>
      <c r="C91" s="19" t="s">
        <v>10</v>
      </c>
      <c r="D91" s="19" t="s">
        <v>123</v>
      </c>
      <c r="E91" s="19" t="s">
        <v>364</v>
      </c>
      <c r="F91" s="21">
        <v>159</v>
      </c>
      <c r="G91" s="21">
        <v>100</v>
      </c>
      <c r="H91" s="20" t="s">
        <v>543</v>
      </c>
      <c r="I91" s="20" t="s">
        <v>538</v>
      </c>
      <c r="J91" s="22">
        <v>27917336</v>
      </c>
      <c r="K91" s="22">
        <v>12502856</v>
      </c>
      <c r="L91" s="22">
        <f t="shared" si="2"/>
        <v>15414480</v>
      </c>
      <c r="M91" s="26">
        <f t="shared" si="3"/>
        <v>0.44785276073619634</v>
      </c>
      <c r="N91" s="24" t="s">
        <v>943</v>
      </c>
      <c r="O91" s="19" t="s">
        <v>1148</v>
      </c>
    </row>
    <row r="92" spans="1:15" ht="90" x14ac:dyDescent="0.15">
      <c r="A92" s="21" t="s">
        <v>652</v>
      </c>
      <c r="B92" s="19" t="s">
        <v>11</v>
      </c>
      <c r="C92" s="19" t="s">
        <v>10</v>
      </c>
      <c r="D92" s="19" t="s">
        <v>124</v>
      </c>
      <c r="E92" s="19" t="s">
        <v>365</v>
      </c>
      <c r="F92" s="21">
        <v>173</v>
      </c>
      <c r="G92" s="21">
        <v>101</v>
      </c>
      <c r="H92" s="20" t="s">
        <v>540</v>
      </c>
      <c r="I92" s="20" t="s">
        <v>535</v>
      </c>
      <c r="J92" s="22">
        <v>38364928</v>
      </c>
      <c r="K92" s="22">
        <v>12674128</v>
      </c>
      <c r="L92" s="22">
        <f t="shared" si="2"/>
        <v>25690800</v>
      </c>
      <c r="M92" s="26">
        <f t="shared" si="3"/>
        <v>0.33035714285714285</v>
      </c>
      <c r="N92" s="24" t="s">
        <v>944</v>
      </c>
      <c r="O92" s="19" t="s">
        <v>1148</v>
      </c>
    </row>
    <row r="93" spans="1:15" ht="67.5" x14ac:dyDescent="0.15">
      <c r="A93" s="21" t="s">
        <v>653</v>
      </c>
      <c r="B93" s="19" t="s">
        <v>11</v>
      </c>
      <c r="C93" s="19" t="s">
        <v>10</v>
      </c>
      <c r="D93" s="19" t="s">
        <v>125</v>
      </c>
      <c r="E93" s="19" t="s">
        <v>366</v>
      </c>
      <c r="F93" s="21">
        <v>172</v>
      </c>
      <c r="G93" s="21">
        <v>102</v>
      </c>
      <c r="H93" s="20" t="s">
        <v>543</v>
      </c>
      <c r="I93" s="20" t="s">
        <v>535</v>
      </c>
      <c r="J93" s="22">
        <v>30476518</v>
      </c>
      <c r="K93" s="22">
        <v>9976618</v>
      </c>
      <c r="L93" s="22">
        <f t="shared" si="2"/>
        <v>20499900</v>
      </c>
      <c r="M93" s="26">
        <f t="shared" si="3"/>
        <v>0.3273542600896861</v>
      </c>
      <c r="N93" s="24" t="s">
        <v>945</v>
      </c>
      <c r="O93" s="19" t="s">
        <v>1148</v>
      </c>
    </row>
    <row r="94" spans="1:15" ht="67.5" x14ac:dyDescent="0.15">
      <c r="A94" s="21" t="s">
        <v>654</v>
      </c>
      <c r="B94" s="19" t="s">
        <v>11</v>
      </c>
      <c r="C94" s="19" t="s">
        <v>10</v>
      </c>
      <c r="D94" s="19" t="s">
        <v>21</v>
      </c>
      <c r="E94" s="19" t="s">
        <v>367</v>
      </c>
      <c r="F94" s="21">
        <v>150</v>
      </c>
      <c r="G94" s="21">
        <v>110</v>
      </c>
      <c r="H94" s="20" t="s">
        <v>544</v>
      </c>
      <c r="I94" s="20" t="s">
        <v>535</v>
      </c>
      <c r="J94" s="22">
        <v>35967120</v>
      </c>
      <c r="K94" s="22">
        <v>5138160</v>
      </c>
      <c r="L94" s="22">
        <f t="shared" si="2"/>
        <v>30828960</v>
      </c>
      <c r="M94" s="26">
        <f t="shared" si="3"/>
        <v>0.14285714285714285</v>
      </c>
      <c r="N94" s="24" t="s">
        <v>946</v>
      </c>
      <c r="O94" s="19" t="s">
        <v>1148</v>
      </c>
    </row>
    <row r="95" spans="1:15" ht="67.5" x14ac:dyDescent="0.15">
      <c r="A95" s="21" t="s">
        <v>655</v>
      </c>
      <c r="B95" s="19" t="s">
        <v>11</v>
      </c>
      <c r="C95" s="19" t="s">
        <v>10</v>
      </c>
      <c r="D95" s="19" t="s">
        <v>126</v>
      </c>
      <c r="E95" s="19" t="s">
        <v>368</v>
      </c>
      <c r="F95" s="21">
        <v>149</v>
      </c>
      <c r="G95" s="21">
        <v>111</v>
      </c>
      <c r="H95" s="20" t="s">
        <v>544</v>
      </c>
      <c r="I95" s="20" t="s">
        <v>535</v>
      </c>
      <c r="J95" s="22">
        <v>35967120</v>
      </c>
      <c r="K95" s="22">
        <v>10276320</v>
      </c>
      <c r="L95" s="22">
        <f t="shared" si="2"/>
        <v>25690800</v>
      </c>
      <c r="M95" s="26">
        <f t="shared" si="3"/>
        <v>0.2857142857142857</v>
      </c>
      <c r="N95" s="24" t="s">
        <v>947</v>
      </c>
      <c r="O95" s="19" t="s">
        <v>1148</v>
      </c>
    </row>
    <row r="96" spans="1:15" ht="67.5" x14ac:dyDescent="0.15">
      <c r="A96" s="21" t="s">
        <v>656</v>
      </c>
      <c r="B96" s="19" t="s">
        <v>11</v>
      </c>
      <c r="C96" s="19" t="s">
        <v>10</v>
      </c>
      <c r="D96" s="19" t="s">
        <v>127</v>
      </c>
      <c r="E96" s="19" t="s">
        <v>369</v>
      </c>
      <c r="F96" s="21">
        <v>148</v>
      </c>
      <c r="G96" s="21">
        <v>103</v>
      </c>
      <c r="H96" s="20" t="s">
        <v>544</v>
      </c>
      <c r="I96" s="20" t="s">
        <v>535</v>
      </c>
      <c r="J96" s="22">
        <v>35967120</v>
      </c>
      <c r="K96" s="22">
        <v>10276320</v>
      </c>
      <c r="L96" s="22">
        <f t="shared" si="2"/>
        <v>25690800</v>
      </c>
      <c r="M96" s="26">
        <f t="shared" si="3"/>
        <v>0.2857142857142857</v>
      </c>
      <c r="N96" s="24" t="s">
        <v>948</v>
      </c>
      <c r="O96" s="19" t="s">
        <v>1148</v>
      </c>
    </row>
    <row r="97" spans="1:15" ht="56.25" x14ac:dyDescent="0.15">
      <c r="A97" s="21" t="s">
        <v>657</v>
      </c>
      <c r="B97" s="19" t="s">
        <v>11</v>
      </c>
      <c r="C97" s="19" t="s">
        <v>10</v>
      </c>
      <c r="D97" s="19" t="s">
        <v>33</v>
      </c>
      <c r="E97" s="19" t="s">
        <v>370</v>
      </c>
      <c r="F97" s="21">
        <v>152</v>
      </c>
      <c r="G97" s="21">
        <v>104</v>
      </c>
      <c r="H97" s="20" t="s">
        <v>544</v>
      </c>
      <c r="I97" s="20" t="s">
        <v>535</v>
      </c>
      <c r="J97" s="22">
        <v>35967120</v>
      </c>
      <c r="K97" s="22">
        <v>10276320</v>
      </c>
      <c r="L97" s="22">
        <f t="shared" si="2"/>
        <v>25690800</v>
      </c>
      <c r="M97" s="26">
        <f t="shared" si="3"/>
        <v>0.2857142857142857</v>
      </c>
      <c r="N97" s="24" t="s">
        <v>949</v>
      </c>
      <c r="O97" s="19" t="s">
        <v>1148</v>
      </c>
    </row>
    <row r="98" spans="1:15" ht="67.5" x14ac:dyDescent="0.15">
      <c r="A98" s="21" t="s">
        <v>658</v>
      </c>
      <c r="B98" s="19" t="s">
        <v>11</v>
      </c>
      <c r="C98" s="19" t="s">
        <v>10</v>
      </c>
      <c r="D98" s="19" t="s">
        <v>128</v>
      </c>
      <c r="E98" s="19" t="s">
        <v>329</v>
      </c>
      <c r="F98" s="21">
        <v>147</v>
      </c>
      <c r="G98" s="21">
        <v>105</v>
      </c>
      <c r="H98" s="20" t="s">
        <v>544</v>
      </c>
      <c r="I98" s="20" t="s">
        <v>535</v>
      </c>
      <c r="J98" s="22">
        <v>35967120</v>
      </c>
      <c r="K98" s="22">
        <v>5138160</v>
      </c>
      <c r="L98" s="22">
        <f t="shared" si="2"/>
        <v>30828960</v>
      </c>
      <c r="M98" s="26">
        <f t="shared" si="3"/>
        <v>0.14285714285714285</v>
      </c>
      <c r="N98" s="24" t="s">
        <v>950</v>
      </c>
      <c r="O98" s="19" t="s">
        <v>1148</v>
      </c>
    </row>
    <row r="99" spans="1:15" ht="67.5" x14ac:dyDescent="0.15">
      <c r="A99" s="21" t="s">
        <v>659</v>
      </c>
      <c r="B99" s="19" t="s">
        <v>11</v>
      </c>
      <c r="C99" s="19" t="s">
        <v>10</v>
      </c>
      <c r="D99" s="19" t="s">
        <v>129</v>
      </c>
      <c r="E99" s="19" t="s">
        <v>371</v>
      </c>
      <c r="F99" s="21">
        <v>145</v>
      </c>
      <c r="G99" s="21">
        <v>112</v>
      </c>
      <c r="H99" s="20" t="s">
        <v>544</v>
      </c>
      <c r="I99" s="20" t="s">
        <v>535</v>
      </c>
      <c r="J99" s="22">
        <v>35967120</v>
      </c>
      <c r="K99" s="22">
        <v>10276320</v>
      </c>
      <c r="L99" s="22">
        <f t="shared" si="2"/>
        <v>25690800</v>
      </c>
      <c r="M99" s="26">
        <f t="shared" si="3"/>
        <v>0.2857142857142857</v>
      </c>
      <c r="N99" s="24" t="s">
        <v>951</v>
      </c>
      <c r="O99" s="19" t="s">
        <v>1148</v>
      </c>
    </row>
    <row r="100" spans="1:15" ht="56.25" x14ac:dyDescent="0.15">
      <c r="A100" s="21" t="s">
        <v>660</v>
      </c>
      <c r="B100" s="19" t="s">
        <v>11</v>
      </c>
      <c r="C100" s="19" t="s">
        <v>10</v>
      </c>
      <c r="D100" s="19" t="s">
        <v>130</v>
      </c>
      <c r="E100" s="19" t="s">
        <v>372</v>
      </c>
      <c r="F100" s="21">
        <v>151</v>
      </c>
      <c r="G100" s="21">
        <v>113</v>
      </c>
      <c r="H100" s="20" t="s">
        <v>544</v>
      </c>
      <c r="I100" s="20" t="s">
        <v>535</v>
      </c>
      <c r="J100" s="22">
        <v>35967120</v>
      </c>
      <c r="K100" s="22">
        <v>10276320</v>
      </c>
      <c r="L100" s="22">
        <f t="shared" si="2"/>
        <v>25690800</v>
      </c>
      <c r="M100" s="26">
        <f t="shared" si="3"/>
        <v>0.2857142857142857</v>
      </c>
      <c r="N100" s="24" t="s">
        <v>952</v>
      </c>
      <c r="O100" s="19" t="s">
        <v>1148</v>
      </c>
    </row>
    <row r="101" spans="1:15" ht="56.25" x14ac:dyDescent="0.15">
      <c r="A101" s="21" t="s">
        <v>661</v>
      </c>
      <c r="B101" s="19" t="s">
        <v>11</v>
      </c>
      <c r="C101" s="19" t="s">
        <v>10</v>
      </c>
      <c r="D101" s="19" t="s">
        <v>131</v>
      </c>
      <c r="E101" s="19" t="s">
        <v>373</v>
      </c>
      <c r="F101" s="21">
        <v>144</v>
      </c>
      <c r="G101" s="21">
        <v>114</v>
      </c>
      <c r="H101" s="20" t="s">
        <v>544</v>
      </c>
      <c r="I101" s="20" t="s">
        <v>535</v>
      </c>
      <c r="J101" s="22">
        <v>35967120</v>
      </c>
      <c r="K101" s="22">
        <v>5138160</v>
      </c>
      <c r="L101" s="22">
        <f t="shared" si="2"/>
        <v>30828960</v>
      </c>
      <c r="M101" s="26">
        <f t="shared" si="3"/>
        <v>0.14285714285714285</v>
      </c>
      <c r="N101" s="24" t="s">
        <v>953</v>
      </c>
      <c r="O101" s="19" t="s">
        <v>1148</v>
      </c>
    </row>
    <row r="102" spans="1:15" ht="56.25" x14ac:dyDescent="0.15">
      <c r="A102" s="21" t="s">
        <v>662</v>
      </c>
      <c r="B102" s="19" t="s">
        <v>11</v>
      </c>
      <c r="C102" s="19" t="s">
        <v>10</v>
      </c>
      <c r="D102" s="19" t="s">
        <v>35</v>
      </c>
      <c r="E102" s="19" t="s">
        <v>374</v>
      </c>
      <c r="F102" s="21">
        <v>153</v>
      </c>
      <c r="G102" s="21">
        <v>116</v>
      </c>
      <c r="H102" s="20" t="s">
        <v>544</v>
      </c>
      <c r="I102" s="20" t="s">
        <v>535</v>
      </c>
      <c r="J102" s="22">
        <v>35967120</v>
      </c>
      <c r="K102" s="22">
        <v>5138160</v>
      </c>
      <c r="L102" s="22">
        <f t="shared" si="2"/>
        <v>30828960</v>
      </c>
      <c r="M102" s="26">
        <f t="shared" si="3"/>
        <v>0.14285714285714285</v>
      </c>
      <c r="N102" s="24" t="s">
        <v>954</v>
      </c>
      <c r="O102" s="19" t="s">
        <v>1148</v>
      </c>
    </row>
    <row r="103" spans="1:15" ht="56.25" x14ac:dyDescent="0.15">
      <c r="A103" s="21" t="s">
        <v>663</v>
      </c>
      <c r="B103" s="19" t="s">
        <v>11</v>
      </c>
      <c r="C103" s="19" t="s">
        <v>10</v>
      </c>
      <c r="D103" s="19" t="s">
        <v>132</v>
      </c>
      <c r="E103" s="19" t="s">
        <v>375</v>
      </c>
      <c r="F103" s="21">
        <v>99</v>
      </c>
      <c r="G103" s="21">
        <v>117</v>
      </c>
      <c r="H103" s="20" t="s">
        <v>544</v>
      </c>
      <c r="I103" s="20" t="s">
        <v>535</v>
      </c>
      <c r="J103" s="22">
        <v>35967120</v>
      </c>
      <c r="K103" s="22">
        <v>10276320</v>
      </c>
      <c r="L103" s="22">
        <f t="shared" si="2"/>
        <v>25690800</v>
      </c>
      <c r="M103" s="26">
        <f t="shared" si="3"/>
        <v>0.2857142857142857</v>
      </c>
      <c r="N103" s="24" t="s">
        <v>955</v>
      </c>
      <c r="O103" s="19" t="s">
        <v>1148</v>
      </c>
    </row>
    <row r="104" spans="1:15" ht="56.25" x14ac:dyDescent="0.15">
      <c r="A104" s="21" t="s">
        <v>664</v>
      </c>
      <c r="B104" s="19" t="s">
        <v>11</v>
      </c>
      <c r="C104" s="19" t="s">
        <v>10</v>
      </c>
      <c r="D104" s="19" t="s">
        <v>133</v>
      </c>
      <c r="E104" s="19" t="s">
        <v>376</v>
      </c>
      <c r="F104" s="21">
        <v>100</v>
      </c>
      <c r="G104" s="21">
        <v>118</v>
      </c>
      <c r="H104" s="20" t="s">
        <v>544</v>
      </c>
      <c r="I104" s="20" t="s">
        <v>535</v>
      </c>
      <c r="J104" s="22">
        <v>35967120</v>
      </c>
      <c r="K104" s="22">
        <v>10276320</v>
      </c>
      <c r="L104" s="22">
        <f t="shared" si="2"/>
        <v>25690800</v>
      </c>
      <c r="M104" s="26">
        <f t="shared" si="3"/>
        <v>0.2857142857142857</v>
      </c>
      <c r="N104" s="24" t="s">
        <v>956</v>
      </c>
      <c r="O104" s="19" t="s">
        <v>1148</v>
      </c>
    </row>
    <row r="105" spans="1:15" ht="78.75" x14ac:dyDescent="0.15">
      <c r="A105" s="21" t="s">
        <v>665</v>
      </c>
      <c r="B105" s="19" t="s">
        <v>11</v>
      </c>
      <c r="C105" s="19" t="s">
        <v>10</v>
      </c>
      <c r="D105" s="19" t="s">
        <v>134</v>
      </c>
      <c r="E105" s="19" t="s">
        <v>377</v>
      </c>
      <c r="F105" s="21">
        <v>130</v>
      </c>
      <c r="G105" s="21">
        <v>121</v>
      </c>
      <c r="H105" s="20" t="s">
        <v>544</v>
      </c>
      <c r="I105" s="20" t="s">
        <v>535</v>
      </c>
      <c r="J105" s="22">
        <v>35967120</v>
      </c>
      <c r="K105" s="22">
        <v>10276320</v>
      </c>
      <c r="L105" s="22">
        <f t="shared" si="2"/>
        <v>25690800</v>
      </c>
      <c r="M105" s="26">
        <f t="shared" si="3"/>
        <v>0.2857142857142857</v>
      </c>
      <c r="N105" s="24" t="s">
        <v>957</v>
      </c>
      <c r="O105" s="19" t="s">
        <v>1148</v>
      </c>
    </row>
    <row r="106" spans="1:15" ht="56.25" x14ac:dyDescent="0.15">
      <c r="A106" s="21" t="s">
        <v>666</v>
      </c>
      <c r="B106" s="19" t="s">
        <v>11</v>
      </c>
      <c r="C106" s="19" t="s">
        <v>10</v>
      </c>
      <c r="D106" s="19" t="s">
        <v>25</v>
      </c>
      <c r="E106" s="19" t="s">
        <v>378</v>
      </c>
      <c r="F106" s="21">
        <v>131</v>
      </c>
      <c r="G106" s="21">
        <v>122</v>
      </c>
      <c r="H106" s="20" t="s">
        <v>544</v>
      </c>
      <c r="I106" s="20" t="s">
        <v>535</v>
      </c>
      <c r="J106" s="22">
        <v>35967120</v>
      </c>
      <c r="K106" s="22">
        <v>10276320</v>
      </c>
      <c r="L106" s="22">
        <f t="shared" si="2"/>
        <v>25690800</v>
      </c>
      <c r="M106" s="26">
        <f t="shared" si="3"/>
        <v>0.2857142857142857</v>
      </c>
      <c r="N106" s="24" t="s">
        <v>958</v>
      </c>
      <c r="O106" s="19" t="s">
        <v>1148</v>
      </c>
    </row>
    <row r="107" spans="1:15" ht="78.75" x14ac:dyDescent="0.15">
      <c r="A107" s="21" t="s">
        <v>667</v>
      </c>
      <c r="B107" s="19" t="s">
        <v>11</v>
      </c>
      <c r="C107" s="19" t="s">
        <v>10</v>
      </c>
      <c r="D107" s="19" t="s">
        <v>135</v>
      </c>
      <c r="E107" s="19" t="s">
        <v>379</v>
      </c>
      <c r="F107" s="21">
        <v>132</v>
      </c>
      <c r="G107" s="21">
        <v>123</v>
      </c>
      <c r="H107" s="20" t="s">
        <v>544</v>
      </c>
      <c r="I107" s="20" t="s">
        <v>535</v>
      </c>
      <c r="J107" s="22">
        <v>35967120</v>
      </c>
      <c r="K107" s="22">
        <v>10276320</v>
      </c>
      <c r="L107" s="22">
        <f t="shared" si="2"/>
        <v>25690800</v>
      </c>
      <c r="M107" s="26">
        <f t="shared" si="3"/>
        <v>0.2857142857142857</v>
      </c>
      <c r="N107" s="24" t="s">
        <v>959</v>
      </c>
      <c r="O107" s="19" t="s">
        <v>1148</v>
      </c>
    </row>
    <row r="108" spans="1:15" ht="123.75" x14ac:dyDescent="0.15">
      <c r="A108" s="21" t="s">
        <v>668</v>
      </c>
      <c r="B108" s="19" t="s">
        <v>11</v>
      </c>
      <c r="C108" s="19" t="s">
        <v>10</v>
      </c>
      <c r="D108" s="19" t="s">
        <v>136</v>
      </c>
      <c r="E108" s="19" t="s">
        <v>380</v>
      </c>
      <c r="F108" s="21">
        <v>133</v>
      </c>
      <c r="G108" s="21">
        <v>124</v>
      </c>
      <c r="H108" s="20" t="s">
        <v>544</v>
      </c>
      <c r="I108" s="20" t="s">
        <v>535</v>
      </c>
      <c r="J108" s="22">
        <v>35967120</v>
      </c>
      <c r="K108" s="22">
        <v>10276320</v>
      </c>
      <c r="L108" s="22">
        <f t="shared" si="2"/>
        <v>25690800</v>
      </c>
      <c r="M108" s="26">
        <f t="shared" si="3"/>
        <v>0.2857142857142857</v>
      </c>
      <c r="N108" s="24" t="s">
        <v>960</v>
      </c>
      <c r="O108" s="19" t="s">
        <v>1148</v>
      </c>
    </row>
    <row r="109" spans="1:15" ht="56.25" x14ac:dyDescent="0.15">
      <c r="A109" s="21" t="s">
        <v>669</v>
      </c>
      <c r="B109" s="19" t="s">
        <v>11</v>
      </c>
      <c r="C109" s="19" t="s">
        <v>10</v>
      </c>
      <c r="D109" s="19" t="s">
        <v>137</v>
      </c>
      <c r="E109" s="19" t="s">
        <v>381</v>
      </c>
      <c r="F109" s="21">
        <v>134</v>
      </c>
      <c r="G109" s="21">
        <v>109</v>
      </c>
      <c r="H109" s="20" t="s">
        <v>544</v>
      </c>
      <c r="I109" s="20" t="s">
        <v>535</v>
      </c>
      <c r="J109" s="22">
        <v>35967120</v>
      </c>
      <c r="K109" s="22">
        <v>10276320</v>
      </c>
      <c r="L109" s="22">
        <f t="shared" si="2"/>
        <v>25690800</v>
      </c>
      <c r="M109" s="26">
        <f t="shared" si="3"/>
        <v>0.2857142857142857</v>
      </c>
      <c r="N109" s="24" t="s">
        <v>961</v>
      </c>
      <c r="O109" s="19" t="s">
        <v>1148</v>
      </c>
    </row>
    <row r="110" spans="1:15" ht="56.25" x14ac:dyDescent="0.15">
      <c r="A110" s="21" t="s">
        <v>670</v>
      </c>
      <c r="B110" s="19" t="s">
        <v>11</v>
      </c>
      <c r="C110" s="19" t="s">
        <v>10</v>
      </c>
      <c r="D110" s="19" t="s">
        <v>23</v>
      </c>
      <c r="E110" s="19" t="s">
        <v>44</v>
      </c>
      <c r="F110" s="21">
        <v>135</v>
      </c>
      <c r="G110" s="21">
        <v>125</v>
      </c>
      <c r="H110" s="20" t="s">
        <v>544</v>
      </c>
      <c r="I110" s="20" t="s">
        <v>535</v>
      </c>
      <c r="J110" s="22">
        <v>35967120</v>
      </c>
      <c r="K110" s="22">
        <v>10276320</v>
      </c>
      <c r="L110" s="22">
        <f t="shared" si="2"/>
        <v>25690800</v>
      </c>
      <c r="M110" s="26">
        <f t="shared" si="3"/>
        <v>0.2857142857142857</v>
      </c>
      <c r="N110" s="24" t="s">
        <v>962</v>
      </c>
      <c r="O110" s="19" t="s">
        <v>1148</v>
      </c>
    </row>
    <row r="111" spans="1:15" ht="67.5" x14ac:dyDescent="0.15">
      <c r="A111" s="21" t="s">
        <v>671</v>
      </c>
      <c r="B111" s="19" t="s">
        <v>11</v>
      </c>
      <c r="C111" s="19" t="s">
        <v>10</v>
      </c>
      <c r="D111" s="19" t="s">
        <v>26</v>
      </c>
      <c r="E111" s="19" t="s">
        <v>45</v>
      </c>
      <c r="F111" s="21">
        <v>137</v>
      </c>
      <c r="G111" s="21">
        <v>127</v>
      </c>
      <c r="H111" s="20" t="s">
        <v>544</v>
      </c>
      <c r="I111" s="20" t="s">
        <v>535</v>
      </c>
      <c r="J111" s="22">
        <v>35967120</v>
      </c>
      <c r="K111" s="22">
        <v>10276320</v>
      </c>
      <c r="L111" s="22">
        <f t="shared" si="2"/>
        <v>25690800</v>
      </c>
      <c r="M111" s="26">
        <f t="shared" si="3"/>
        <v>0.2857142857142857</v>
      </c>
      <c r="N111" s="24" t="s">
        <v>963</v>
      </c>
      <c r="O111" s="19" t="s">
        <v>1148</v>
      </c>
    </row>
    <row r="112" spans="1:15" ht="56.25" x14ac:dyDescent="0.15">
      <c r="A112" s="21" t="s">
        <v>672</v>
      </c>
      <c r="B112" s="19" t="s">
        <v>11</v>
      </c>
      <c r="C112" s="19" t="s">
        <v>10</v>
      </c>
      <c r="D112" s="19" t="s">
        <v>138</v>
      </c>
      <c r="E112" s="19" t="s">
        <v>382</v>
      </c>
      <c r="F112" s="21">
        <v>102</v>
      </c>
      <c r="G112" s="21">
        <v>130</v>
      </c>
      <c r="H112" s="20" t="s">
        <v>544</v>
      </c>
      <c r="I112" s="20" t="s">
        <v>535</v>
      </c>
      <c r="J112" s="22">
        <v>35967120</v>
      </c>
      <c r="K112" s="22">
        <v>10276320</v>
      </c>
      <c r="L112" s="22">
        <f t="shared" si="2"/>
        <v>25690800</v>
      </c>
      <c r="M112" s="26">
        <f t="shared" si="3"/>
        <v>0.2857142857142857</v>
      </c>
      <c r="N112" s="24" t="s">
        <v>964</v>
      </c>
      <c r="O112" s="19" t="s">
        <v>1148</v>
      </c>
    </row>
    <row r="113" spans="1:15" ht="57.75" customHeight="1" x14ac:dyDescent="0.15">
      <c r="A113" s="21" t="s">
        <v>673</v>
      </c>
      <c r="B113" s="19" t="s">
        <v>11</v>
      </c>
      <c r="C113" s="19" t="s">
        <v>10</v>
      </c>
      <c r="D113" s="19" t="s">
        <v>139</v>
      </c>
      <c r="E113" s="19" t="s">
        <v>383</v>
      </c>
      <c r="F113" s="21">
        <v>158</v>
      </c>
      <c r="G113" s="21">
        <v>128</v>
      </c>
      <c r="H113" s="20" t="s">
        <v>544</v>
      </c>
      <c r="I113" s="20" t="s">
        <v>535</v>
      </c>
      <c r="J113" s="22">
        <v>35967120</v>
      </c>
      <c r="K113" s="22">
        <v>10276320</v>
      </c>
      <c r="L113" s="22">
        <f t="shared" si="2"/>
        <v>25690800</v>
      </c>
      <c r="M113" s="26">
        <f t="shared" si="3"/>
        <v>0.2857142857142857</v>
      </c>
      <c r="N113" s="24" t="s">
        <v>965</v>
      </c>
      <c r="O113" s="19" t="s">
        <v>1148</v>
      </c>
    </row>
    <row r="114" spans="1:15" ht="67.5" x14ac:dyDescent="0.15">
      <c r="A114" s="21" t="s">
        <v>674</v>
      </c>
      <c r="B114" s="19" t="s">
        <v>11</v>
      </c>
      <c r="C114" s="19" t="s">
        <v>10</v>
      </c>
      <c r="D114" s="19" t="s">
        <v>140</v>
      </c>
      <c r="E114" s="19" t="s">
        <v>384</v>
      </c>
      <c r="F114" s="21">
        <v>138</v>
      </c>
      <c r="G114" s="21">
        <v>129</v>
      </c>
      <c r="H114" s="20" t="s">
        <v>544</v>
      </c>
      <c r="I114" s="20" t="s">
        <v>535</v>
      </c>
      <c r="J114" s="22">
        <v>35967120</v>
      </c>
      <c r="K114" s="22">
        <v>10276320</v>
      </c>
      <c r="L114" s="22">
        <f t="shared" si="2"/>
        <v>25690800</v>
      </c>
      <c r="M114" s="26">
        <f t="shared" si="3"/>
        <v>0.2857142857142857</v>
      </c>
      <c r="N114" s="24" t="s">
        <v>966</v>
      </c>
      <c r="O114" s="19" t="s">
        <v>1148</v>
      </c>
    </row>
    <row r="115" spans="1:15" ht="67.5" x14ac:dyDescent="0.15">
      <c r="A115" s="21" t="s">
        <v>675</v>
      </c>
      <c r="B115" s="19" t="s">
        <v>11</v>
      </c>
      <c r="C115" s="19" t="s">
        <v>10</v>
      </c>
      <c r="D115" s="19" t="s">
        <v>141</v>
      </c>
      <c r="E115" s="19" t="s">
        <v>385</v>
      </c>
      <c r="F115" s="21">
        <v>139</v>
      </c>
      <c r="G115" s="21">
        <v>131</v>
      </c>
      <c r="H115" s="20" t="s">
        <v>544</v>
      </c>
      <c r="I115" s="20" t="s">
        <v>535</v>
      </c>
      <c r="J115" s="22">
        <v>35967120</v>
      </c>
      <c r="K115" s="22">
        <v>10276320</v>
      </c>
      <c r="L115" s="22">
        <f t="shared" si="2"/>
        <v>25690800</v>
      </c>
      <c r="M115" s="26">
        <f t="shared" si="3"/>
        <v>0.2857142857142857</v>
      </c>
      <c r="N115" s="24" t="s">
        <v>967</v>
      </c>
      <c r="O115" s="19" t="s">
        <v>1148</v>
      </c>
    </row>
    <row r="116" spans="1:15" ht="67.5" x14ac:dyDescent="0.15">
      <c r="A116" s="21" t="s">
        <v>676</v>
      </c>
      <c r="B116" s="19" t="s">
        <v>11</v>
      </c>
      <c r="C116" s="19" t="s">
        <v>10</v>
      </c>
      <c r="D116" s="19" t="s">
        <v>142</v>
      </c>
      <c r="E116" s="19" t="s">
        <v>386</v>
      </c>
      <c r="F116" s="21">
        <v>140</v>
      </c>
      <c r="G116" s="21">
        <v>132</v>
      </c>
      <c r="H116" s="20" t="s">
        <v>544</v>
      </c>
      <c r="I116" s="20" t="s">
        <v>535</v>
      </c>
      <c r="J116" s="22">
        <v>35967120</v>
      </c>
      <c r="K116" s="22">
        <v>10276320</v>
      </c>
      <c r="L116" s="22">
        <f t="shared" si="2"/>
        <v>25690800</v>
      </c>
      <c r="M116" s="26">
        <f t="shared" si="3"/>
        <v>0.2857142857142857</v>
      </c>
      <c r="N116" s="24" t="s">
        <v>968</v>
      </c>
      <c r="O116" s="19" t="s">
        <v>1148</v>
      </c>
    </row>
    <row r="117" spans="1:15" ht="56.25" x14ac:dyDescent="0.15">
      <c r="A117" s="21" t="s">
        <v>677</v>
      </c>
      <c r="B117" s="19" t="s">
        <v>11</v>
      </c>
      <c r="C117" s="19" t="s">
        <v>10</v>
      </c>
      <c r="D117" s="19" t="s">
        <v>143</v>
      </c>
      <c r="E117" s="19" t="s">
        <v>387</v>
      </c>
      <c r="F117" s="21">
        <v>142</v>
      </c>
      <c r="G117" s="21">
        <v>133</v>
      </c>
      <c r="H117" s="20" t="s">
        <v>545</v>
      </c>
      <c r="I117" s="20" t="s">
        <v>535</v>
      </c>
      <c r="J117" s="22">
        <v>37679840</v>
      </c>
      <c r="K117" s="22">
        <v>11989040</v>
      </c>
      <c r="L117" s="22">
        <f t="shared" si="2"/>
        <v>25690800</v>
      </c>
      <c r="M117" s="26">
        <f t="shared" si="3"/>
        <v>0.31818181818181818</v>
      </c>
      <c r="N117" s="24" t="s">
        <v>969</v>
      </c>
      <c r="O117" s="19" t="s">
        <v>1148</v>
      </c>
    </row>
    <row r="118" spans="1:15" s="6" customFormat="1" ht="78.75" x14ac:dyDescent="0.15">
      <c r="A118" s="30" t="s">
        <v>678</v>
      </c>
      <c r="B118" s="29" t="s">
        <v>11</v>
      </c>
      <c r="C118" s="29" t="s">
        <v>10</v>
      </c>
      <c r="D118" s="29" t="s">
        <v>144</v>
      </c>
      <c r="E118" s="29" t="s">
        <v>388</v>
      </c>
      <c r="F118" s="30">
        <v>14</v>
      </c>
      <c r="G118" s="30">
        <v>134</v>
      </c>
      <c r="H118" s="33" t="s">
        <v>546</v>
      </c>
      <c r="I118" s="33" t="s">
        <v>547</v>
      </c>
      <c r="J118" s="31">
        <v>102730206</v>
      </c>
      <c r="K118" s="31">
        <v>18895519</v>
      </c>
      <c r="L118" s="31">
        <f t="shared" si="2"/>
        <v>83834687</v>
      </c>
      <c r="M118" s="32">
        <f t="shared" si="3"/>
        <v>0.18393342849911154</v>
      </c>
      <c r="N118" s="24" t="s">
        <v>970</v>
      </c>
      <c r="O118" s="29" t="s">
        <v>1148</v>
      </c>
    </row>
    <row r="119" spans="1:15" ht="56.25" x14ac:dyDescent="0.15">
      <c r="A119" s="21" t="s">
        <v>679</v>
      </c>
      <c r="B119" s="19" t="s">
        <v>11</v>
      </c>
      <c r="C119" s="19" t="s">
        <v>10</v>
      </c>
      <c r="D119" s="19" t="s">
        <v>145</v>
      </c>
      <c r="E119" s="19" t="s">
        <v>389</v>
      </c>
      <c r="F119" s="21">
        <v>103</v>
      </c>
      <c r="G119" s="21">
        <v>135</v>
      </c>
      <c r="H119" s="20" t="s">
        <v>544</v>
      </c>
      <c r="I119" s="20" t="s">
        <v>548</v>
      </c>
      <c r="J119" s="22">
        <v>20706000</v>
      </c>
      <c r="K119" s="22">
        <v>3451000</v>
      </c>
      <c r="L119" s="22">
        <f t="shared" si="2"/>
        <v>17255000</v>
      </c>
      <c r="M119" s="26">
        <f t="shared" si="3"/>
        <v>0.16666666666666666</v>
      </c>
      <c r="N119" s="24" t="s">
        <v>971</v>
      </c>
      <c r="O119" s="19" t="s">
        <v>1148</v>
      </c>
    </row>
    <row r="120" spans="1:15" ht="67.5" x14ac:dyDescent="0.15">
      <c r="A120" s="21" t="s">
        <v>680</v>
      </c>
      <c r="B120" s="19" t="s">
        <v>11</v>
      </c>
      <c r="C120" s="19" t="s">
        <v>10</v>
      </c>
      <c r="D120" s="19" t="s">
        <v>146</v>
      </c>
      <c r="E120" s="19" t="s">
        <v>390</v>
      </c>
      <c r="F120" s="21">
        <v>141</v>
      </c>
      <c r="G120" s="21">
        <v>136</v>
      </c>
      <c r="H120" s="20" t="s">
        <v>544</v>
      </c>
      <c r="I120" s="20" t="s">
        <v>535</v>
      </c>
      <c r="J120" s="22">
        <v>35967120</v>
      </c>
      <c r="K120" s="22">
        <v>10276320</v>
      </c>
      <c r="L120" s="22">
        <f t="shared" si="2"/>
        <v>25690800</v>
      </c>
      <c r="M120" s="26">
        <f t="shared" si="3"/>
        <v>0.2857142857142857</v>
      </c>
      <c r="N120" s="24" t="s">
        <v>972</v>
      </c>
      <c r="O120" s="19" t="s">
        <v>1148</v>
      </c>
    </row>
    <row r="121" spans="1:15" ht="78.75" x14ac:dyDescent="0.15">
      <c r="A121" s="21" t="s">
        <v>681</v>
      </c>
      <c r="B121" s="19" t="s">
        <v>11</v>
      </c>
      <c r="C121" s="19" t="s">
        <v>10</v>
      </c>
      <c r="D121" s="19" t="s">
        <v>147</v>
      </c>
      <c r="E121" s="19" t="s">
        <v>391</v>
      </c>
      <c r="F121" s="21">
        <v>104</v>
      </c>
      <c r="G121" s="21">
        <v>137</v>
      </c>
      <c r="H121" s="20" t="s">
        <v>544</v>
      </c>
      <c r="I121" s="20" t="s">
        <v>535</v>
      </c>
      <c r="J121" s="22">
        <v>35967120</v>
      </c>
      <c r="K121" s="22">
        <v>10276320</v>
      </c>
      <c r="L121" s="22">
        <f t="shared" si="2"/>
        <v>25690800</v>
      </c>
      <c r="M121" s="26">
        <f t="shared" si="3"/>
        <v>0.2857142857142857</v>
      </c>
      <c r="N121" s="24" t="s">
        <v>973</v>
      </c>
      <c r="O121" s="19" t="s">
        <v>1148</v>
      </c>
    </row>
    <row r="122" spans="1:15" ht="67.5" x14ac:dyDescent="0.15">
      <c r="A122" s="21" t="s">
        <v>682</v>
      </c>
      <c r="B122" s="19" t="s">
        <v>11</v>
      </c>
      <c r="C122" s="19" t="s">
        <v>10</v>
      </c>
      <c r="D122" s="19" t="s">
        <v>148</v>
      </c>
      <c r="E122" s="19" t="s">
        <v>392</v>
      </c>
      <c r="F122" s="21">
        <v>105</v>
      </c>
      <c r="G122" s="21">
        <v>138</v>
      </c>
      <c r="H122" s="20" t="s">
        <v>544</v>
      </c>
      <c r="I122" s="20" t="s">
        <v>535</v>
      </c>
      <c r="J122" s="22">
        <v>35967120</v>
      </c>
      <c r="K122" s="22">
        <v>10276320</v>
      </c>
      <c r="L122" s="22">
        <f t="shared" si="2"/>
        <v>25690800</v>
      </c>
      <c r="M122" s="26">
        <f t="shared" si="3"/>
        <v>0.2857142857142857</v>
      </c>
      <c r="N122" s="24" t="s">
        <v>974</v>
      </c>
      <c r="O122" s="19" t="s">
        <v>1148</v>
      </c>
    </row>
    <row r="123" spans="1:15" ht="67.5" x14ac:dyDescent="0.15">
      <c r="A123" s="21" t="s">
        <v>683</v>
      </c>
      <c r="B123" s="19" t="s">
        <v>11</v>
      </c>
      <c r="C123" s="19" t="s">
        <v>10</v>
      </c>
      <c r="D123" s="19" t="s">
        <v>149</v>
      </c>
      <c r="E123" s="19" t="s">
        <v>393</v>
      </c>
      <c r="F123" s="21">
        <v>106</v>
      </c>
      <c r="G123" s="21">
        <v>139</v>
      </c>
      <c r="H123" s="20" t="s">
        <v>544</v>
      </c>
      <c r="I123" s="20" t="s">
        <v>535</v>
      </c>
      <c r="J123" s="22">
        <v>35967120</v>
      </c>
      <c r="K123" s="22">
        <v>10276320</v>
      </c>
      <c r="L123" s="22">
        <f t="shared" si="2"/>
        <v>25690800</v>
      </c>
      <c r="M123" s="26">
        <f t="shared" si="3"/>
        <v>0.2857142857142857</v>
      </c>
      <c r="N123" s="24" t="s">
        <v>975</v>
      </c>
      <c r="O123" s="19" t="s">
        <v>1148</v>
      </c>
    </row>
    <row r="124" spans="1:15" ht="56.25" x14ac:dyDescent="0.15">
      <c r="A124" s="21" t="s">
        <v>684</v>
      </c>
      <c r="B124" s="19" t="s">
        <v>11</v>
      </c>
      <c r="C124" s="19" t="s">
        <v>10</v>
      </c>
      <c r="D124" s="19" t="s">
        <v>150</v>
      </c>
      <c r="E124" s="19" t="s">
        <v>394</v>
      </c>
      <c r="F124" s="21">
        <v>107</v>
      </c>
      <c r="G124" s="21">
        <v>140</v>
      </c>
      <c r="H124" s="20" t="s">
        <v>544</v>
      </c>
      <c r="I124" s="20" t="s">
        <v>535</v>
      </c>
      <c r="J124" s="22">
        <v>35967120</v>
      </c>
      <c r="K124" s="22">
        <v>10276320</v>
      </c>
      <c r="L124" s="22">
        <f t="shared" si="2"/>
        <v>25690800</v>
      </c>
      <c r="M124" s="26">
        <f t="shared" si="3"/>
        <v>0.2857142857142857</v>
      </c>
      <c r="N124" s="24" t="s">
        <v>976</v>
      </c>
      <c r="O124" s="19" t="s">
        <v>1148</v>
      </c>
    </row>
    <row r="125" spans="1:15" ht="67.5" x14ac:dyDescent="0.15">
      <c r="A125" s="21" t="s">
        <v>685</v>
      </c>
      <c r="B125" s="19" t="s">
        <v>11</v>
      </c>
      <c r="C125" s="19" t="s">
        <v>10</v>
      </c>
      <c r="D125" s="19" t="s">
        <v>151</v>
      </c>
      <c r="E125" s="19" t="s">
        <v>395</v>
      </c>
      <c r="F125" s="21">
        <v>156</v>
      </c>
      <c r="G125" s="21">
        <v>141</v>
      </c>
      <c r="H125" s="20" t="s">
        <v>544</v>
      </c>
      <c r="I125" s="20" t="s">
        <v>535</v>
      </c>
      <c r="J125" s="22">
        <v>35967120</v>
      </c>
      <c r="K125" s="22">
        <v>10276320</v>
      </c>
      <c r="L125" s="22">
        <f t="shared" si="2"/>
        <v>25690800</v>
      </c>
      <c r="M125" s="26">
        <f t="shared" si="3"/>
        <v>0.2857142857142857</v>
      </c>
      <c r="N125" s="24" t="s">
        <v>977</v>
      </c>
      <c r="O125" s="19" t="s">
        <v>1148</v>
      </c>
    </row>
    <row r="126" spans="1:15" ht="78.75" x14ac:dyDescent="0.15">
      <c r="A126" s="21" t="s">
        <v>686</v>
      </c>
      <c r="B126" s="19" t="s">
        <v>11</v>
      </c>
      <c r="C126" s="19" t="s">
        <v>10</v>
      </c>
      <c r="D126" s="19" t="s">
        <v>152</v>
      </c>
      <c r="E126" s="19" t="s">
        <v>396</v>
      </c>
      <c r="F126" s="21">
        <v>174</v>
      </c>
      <c r="G126" s="21">
        <v>142</v>
      </c>
      <c r="H126" s="20" t="s">
        <v>549</v>
      </c>
      <c r="I126" s="20" t="s">
        <v>538</v>
      </c>
      <c r="J126" s="22">
        <v>14905380</v>
      </c>
      <c r="K126" s="22">
        <v>6573180</v>
      </c>
      <c r="L126" s="22">
        <f t="shared" si="2"/>
        <v>8332200</v>
      </c>
      <c r="M126" s="26">
        <f t="shared" si="3"/>
        <v>0.44099378881987578</v>
      </c>
      <c r="N126" s="24" t="s">
        <v>978</v>
      </c>
      <c r="O126" s="19" t="s">
        <v>1148</v>
      </c>
    </row>
    <row r="127" spans="1:15" ht="67.5" x14ac:dyDescent="0.15">
      <c r="A127" s="21" t="s">
        <v>687</v>
      </c>
      <c r="B127" s="19" t="s">
        <v>11</v>
      </c>
      <c r="C127" s="19" t="s">
        <v>10</v>
      </c>
      <c r="D127" s="19" t="s">
        <v>153</v>
      </c>
      <c r="E127" s="19" t="s">
        <v>397</v>
      </c>
      <c r="F127" s="21">
        <v>155</v>
      </c>
      <c r="G127" s="21">
        <v>145</v>
      </c>
      <c r="H127" s="20" t="s">
        <v>544</v>
      </c>
      <c r="I127" s="20" t="s">
        <v>535</v>
      </c>
      <c r="J127" s="22">
        <v>35967120</v>
      </c>
      <c r="K127" s="22">
        <v>5138160</v>
      </c>
      <c r="L127" s="22">
        <f t="shared" si="2"/>
        <v>30828960</v>
      </c>
      <c r="M127" s="26">
        <f t="shared" si="3"/>
        <v>0.14285714285714285</v>
      </c>
      <c r="N127" s="24" t="s">
        <v>979</v>
      </c>
      <c r="O127" s="19" t="s">
        <v>1148</v>
      </c>
    </row>
    <row r="128" spans="1:15" ht="78.75" x14ac:dyDescent="0.15">
      <c r="A128" s="21" t="s">
        <v>688</v>
      </c>
      <c r="B128" s="19" t="s">
        <v>11</v>
      </c>
      <c r="C128" s="19" t="s">
        <v>10</v>
      </c>
      <c r="D128" s="19" t="s">
        <v>154</v>
      </c>
      <c r="E128" s="19" t="s">
        <v>398</v>
      </c>
      <c r="F128" s="21">
        <v>108</v>
      </c>
      <c r="G128" s="21">
        <v>143</v>
      </c>
      <c r="H128" s="20" t="s">
        <v>544</v>
      </c>
      <c r="I128" s="20" t="s">
        <v>535</v>
      </c>
      <c r="J128" s="22">
        <v>35967120</v>
      </c>
      <c r="K128" s="22">
        <v>10276320</v>
      </c>
      <c r="L128" s="22">
        <f t="shared" si="2"/>
        <v>25690800</v>
      </c>
      <c r="M128" s="26">
        <f t="shared" si="3"/>
        <v>0.2857142857142857</v>
      </c>
      <c r="N128" s="24" t="s">
        <v>980</v>
      </c>
      <c r="O128" s="19" t="s">
        <v>1148</v>
      </c>
    </row>
    <row r="129" spans="1:15" ht="67.5" x14ac:dyDescent="0.15">
      <c r="A129" s="21" t="s">
        <v>689</v>
      </c>
      <c r="B129" s="19" t="s">
        <v>11</v>
      </c>
      <c r="C129" s="19" t="s">
        <v>10</v>
      </c>
      <c r="D129" s="19" t="s">
        <v>155</v>
      </c>
      <c r="E129" s="19" t="s">
        <v>399</v>
      </c>
      <c r="F129" s="21">
        <v>157</v>
      </c>
      <c r="G129" s="21">
        <v>146</v>
      </c>
      <c r="H129" s="20" t="s">
        <v>544</v>
      </c>
      <c r="I129" s="20" t="s">
        <v>535</v>
      </c>
      <c r="J129" s="22">
        <v>35967120</v>
      </c>
      <c r="K129" s="22">
        <v>10276320</v>
      </c>
      <c r="L129" s="22">
        <f t="shared" si="2"/>
        <v>25690800</v>
      </c>
      <c r="M129" s="26">
        <f t="shared" si="3"/>
        <v>0.2857142857142857</v>
      </c>
      <c r="N129" s="24" t="s">
        <v>981</v>
      </c>
      <c r="O129" s="19" t="s">
        <v>1148</v>
      </c>
    </row>
    <row r="130" spans="1:15" ht="78.75" x14ac:dyDescent="0.15">
      <c r="A130" s="21" t="s">
        <v>690</v>
      </c>
      <c r="B130" s="19" t="s">
        <v>11</v>
      </c>
      <c r="C130" s="19" t="s">
        <v>10</v>
      </c>
      <c r="D130" s="19" t="s">
        <v>156</v>
      </c>
      <c r="E130" s="19" t="s">
        <v>400</v>
      </c>
      <c r="F130" s="21">
        <v>154</v>
      </c>
      <c r="G130" s="21">
        <v>144</v>
      </c>
      <c r="H130" s="20" t="s">
        <v>544</v>
      </c>
      <c r="I130" s="20" t="s">
        <v>535</v>
      </c>
      <c r="J130" s="22">
        <v>35967120</v>
      </c>
      <c r="K130" s="22">
        <v>5138160</v>
      </c>
      <c r="L130" s="22">
        <f t="shared" si="2"/>
        <v>30828960</v>
      </c>
      <c r="M130" s="26">
        <f t="shared" si="3"/>
        <v>0.14285714285714285</v>
      </c>
      <c r="N130" s="24" t="s">
        <v>982</v>
      </c>
      <c r="O130" s="19" t="s">
        <v>1148</v>
      </c>
    </row>
    <row r="131" spans="1:15" ht="67.5" x14ac:dyDescent="0.15">
      <c r="A131" s="21" t="s">
        <v>691</v>
      </c>
      <c r="B131" s="19" t="s">
        <v>11</v>
      </c>
      <c r="C131" s="19" t="s">
        <v>10</v>
      </c>
      <c r="D131" s="19" t="s">
        <v>38</v>
      </c>
      <c r="E131" s="19" t="s">
        <v>401</v>
      </c>
      <c r="F131" s="21">
        <v>119</v>
      </c>
      <c r="G131" s="21">
        <v>157</v>
      </c>
      <c r="H131" s="20" t="s">
        <v>544</v>
      </c>
      <c r="I131" s="20" t="s">
        <v>535</v>
      </c>
      <c r="J131" s="22">
        <v>35967120</v>
      </c>
      <c r="K131" s="22">
        <v>10276320</v>
      </c>
      <c r="L131" s="22">
        <f t="shared" si="2"/>
        <v>25690800</v>
      </c>
      <c r="M131" s="26">
        <f t="shared" si="3"/>
        <v>0.2857142857142857</v>
      </c>
      <c r="N131" s="24" t="s">
        <v>983</v>
      </c>
      <c r="O131" s="19" t="s">
        <v>1148</v>
      </c>
    </row>
    <row r="132" spans="1:15" ht="90" x14ac:dyDescent="0.15">
      <c r="A132" s="21" t="s">
        <v>692</v>
      </c>
      <c r="B132" s="19" t="s">
        <v>11</v>
      </c>
      <c r="C132" s="19" t="s">
        <v>10</v>
      </c>
      <c r="D132" s="19" t="s">
        <v>39</v>
      </c>
      <c r="E132" s="19" t="s">
        <v>402</v>
      </c>
      <c r="F132" s="21">
        <v>113</v>
      </c>
      <c r="G132" s="21">
        <v>158</v>
      </c>
      <c r="H132" s="20" t="s">
        <v>544</v>
      </c>
      <c r="I132" s="20" t="s">
        <v>535</v>
      </c>
      <c r="J132" s="22">
        <v>35967120</v>
      </c>
      <c r="K132" s="22">
        <v>10276320</v>
      </c>
      <c r="L132" s="22">
        <f t="shared" ref="L132:L196" si="4">J132-K132</f>
        <v>25690800</v>
      </c>
      <c r="M132" s="26">
        <f t="shared" ref="M132:M196" si="5">K132/J132</f>
        <v>0.2857142857142857</v>
      </c>
      <c r="N132" s="24" t="s">
        <v>984</v>
      </c>
      <c r="O132" s="19" t="s">
        <v>1148</v>
      </c>
    </row>
    <row r="133" spans="1:15" ht="67.5" x14ac:dyDescent="0.15">
      <c r="A133" s="21" t="s">
        <v>693</v>
      </c>
      <c r="B133" s="19" t="s">
        <v>11</v>
      </c>
      <c r="C133" s="19" t="s">
        <v>10</v>
      </c>
      <c r="D133" s="19" t="s">
        <v>157</v>
      </c>
      <c r="E133" s="19" t="s">
        <v>403</v>
      </c>
      <c r="F133" s="21">
        <v>101</v>
      </c>
      <c r="G133" s="21">
        <v>147</v>
      </c>
      <c r="H133" s="20" t="s">
        <v>545</v>
      </c>
      <c r="I133" s="20" t="s">
        <v>550</v>
      </c>
      <c r="J133" s="22">
        <v>37166024</v>
      </c>
      <c r="K133" s="22">
        <v>11989040</v>
      </c>
      <c r="L133" s="22">
        <f t="shared" si="4"/>
        <v>25176984</v>
      </c>
      <c r="M133" s="26">
        <f t="shared" si="5"/>
        <v>0.32258064516129031</v>
      </c>
      <c r="N133" s="24" t="s">
        <v>985</v>
      </c>
      <c r="O133" s="19" t="s">
        <v>1148</v>
      </c>
    </row>
    <row r="134" spans="1:15" ht="56.25" x14ac:dyDescent="0.15">
      <c r="A134" s="21" t="s">
        <v>694</v>
      </c>
      <c r="B134" s="19" t="s">
        <v>11</v>
      </c>
      <c r="C134" s="19" t="s">
        <v>10</v>
      </c>
      <c r="D134" s="19" t="s">
        <v>158</v>
      </c>
      <c r="E134" s="19" t="s">
        <v>404</v>
      </c>
      <c r="F134" s="21">
        <v>161</v>
      </c>
      <c r="G134" s="21">
        <v>148</v>
      </c>
      <c r="H134" s="20" t="s">
        <v>551</v>
      </c>
      <c r="I134" s="20" t="s">
        <v>552</v>
      </c>
      <c r="J134" s="22">
        <v>21580272</v>
      </c>
      <c r="K134" s="22">
        <v>11303952</v>
      </c>
      <c r="L134" s="22">
        <f t="shared" si="4"/>
        <v>10276320</v>
      </c>
      <c r="M134" s="26">
        <f t="shared" si="5"/>
        <v>0.52380952380952384</v>
      </c>
      <c r="N134" s="24" t="s">
        <v>986</v>
      </c>
      <c r="O134" s="19" t="s">
        <v>1148</v>
      </c>
    </row>
    <row r="135" spans="1:15" ht="67.5" x14ac:dyDescent="0.15">
      <c r="A135" s="21" t="s">
        <v>695</v>
      </c>
      <c r="B135" s="19" t="s">
        <v>11</v>
      </c>
      <c r="C135" s="19" t="s">
        <v>10</v>
      </c>
      <c r="D135" s="19" t="s">
        <v>159</v>
      </c>
      <c r="E135" s="19" t="s">
        <v>405</v>
      </c>
      <c r="F135" s="21">
        <v>121</v>
      </c>
      <c r="G135" s="21">
        <v>159</v>
      </c>
      <c r="H135" s="20" t="s">
        <v>544</v>
      </c>
      <c r="I135" s="20" t="s">
        <v>535</v>
      </c>
      <c r="J135" s="22">
        <v>35967120</v>
      </c>
      <c r="K135" s="22">
        <v>10276320</v>
      </c>
      <c r="L135" s="22">
        <f t="shared" si="4"/>
        <v>25690800</v>
      </c>
      <c r="M135" s="26">
        <f t="shared" si="5"/>
        <v>0.2857142857142857</v>
      </c>
      <c r="N135" s="24" t="s">
        <v>987</v>
      </c>
      <c r="O135" s="19" t="s">
        <v>1148</v>
      </c>
    </row>
    <row r="136" spans="1:15" ht="60.75" customHeight="1" x14ac:dyDescent="0.15">
      <c r="A136" s="21" t="s">
        <v>696</v>
      </c>
      <c r="B136" s="19" t="s">
        <v>11</v>
      </c>
      <c r="C136" s="19" t="s">
        <v>10</v>
      </c>
      <c r="D136" s="19" t="s">
        <v>160</v>
      </c>
      <c r="E136" s="19" t="s">
        <v>406</v>
      </c>
      <c r="F136" s="21">
        <v>122</v>
      </c>
      <c r="G136" s="21">
        <v>160</v>
      </c>
      <c r="H136" s="20" t="s">
        <v>544</v>
      </c>
      <c r="I136" s="20" t="s">
        <v>535</v>
      </c>
      <c r="J136" s="22">
        <v>35967120</v>
      </c>
      <c r="K136" s="22">
        <v>10276320</v>
      </c>
      <c r="L136" s="22">
        <f t="shared" si="4"/>
        <v>25690800</v>
      </c>
      <c r="M136" s="26">
        <f t="shared" si="5"/>
        <v>0.2857142857142857</v>
      </c>
      <c r="N136" s="24" t="s">
        <v>988</v>
      </c>
      <c r="O136" s="19" t="s">
        <v>1148</v>
      </c>
    </row>
    <row r="137" spans="1:15" ht="90" x14ac:dyDescent="0.15">
      <c r="A137" s="21" t="s">
        <v>697</v>
      </c>
      <c r="B137" s="19" t="s">
        <v>11</v>
      </c>
      <c r="C137" s="19" t="s">
        <v>10</v>
      </c>
      <c r="D137" s="19" t="s">
        <v>20</v>
      </c>
      <c r="E137" s="19" t="s">
        <v>407</v>
      </c>
      <c r="F137" s="21">
        <v>109</v>
      </c>
      <c r="G137" s="21">
        <v>243</v>
      </c>
      <c r="H137" s="20" t="s">
        <v>544</v>
      </c>
      <c r="I137" s="20" t="s">
        <v>535</v>
      </c>
      <c r="J137" s="22">
        <v>35967120</v>
      </c>
      <c r="K137" s="22">
        <v>8906144</v>
      </c>
      <c r="L137" s="22">
        <f t="shared" si="4"/>
        <v>27060976</v>
      </c>
      <c r="M137" s="26">
        <f t="shared" si="5"/>
        <v>0.24761904761904763</v>
      </c>
      <c r="N137" s="24" t="s">
        <v>989</v>
      </c>
      <c r="O137" s="19" t="s">
        <v>1148</v>
      </c>
    </row>
    <row r="138" spans="1:15" ht="90" x14ac:dyDescent="0.15">
      <c r="A138" s="21" t="s">
        <v>698</v>
      </c>
      <c r="B138" s="19" t="s">
        <v>11</v>
      </c>
      <c r="C138" s="19" t="s">
        <v>10</v>
      </c>
      <c r="D138" s="19" t="s">
        <v>161</v>
      </c>
      <c r="E138" s="19" t="s">
        <v>408</v>
      </c>
      <c r="F138" s="21">
        <v>110</v>
      </c>
      <c r="G138" s="21">
        <v>161</v>
      </c>
      <c r="H138" s="20" t="s">
        <v>544</v>
      </c>
      <c r="I138" s="20" t="s">
        <v>535</v>
      </c>
      <c r="J138" s="22">
        <v>35967120</v>
      </c>
      <c r="K138" s="22">
        <v>10276320</v>
      </c>
      <c r="L138" s="22">
        <f t="shared" si="4"/>
        <v>25690800</v>
      </c>
      <c r="M138" s="26">
        <f t="shared" si="5"/>
        <v>0.2857142857142857</v>
      </c>
      <c r="N138" s="24" t="s">
        <v>990</v>
      </c>
      <c r="O138" s="19" t="s">
        <v>1148</v>
      </c>
    </row>
    <row r="139" spans="1:15" ht="90" x14ac:dyDescent="0.15">
      <c r="A139" s="21" t="s">
        <v>699</v>
      </c>
      <c r="B139" s="19" t="s">
        <v>11</v>
      </c>
      <c r="C139" s="19" t="s">
        <v>10</v>
      </c>
      <c r="D139" s="19" t="s">
        <v>162</v>
      </c>
      <c r="E139" s="19" t="s">
        <v>409</v>
      </c>
      <c r="F139" s="21">
        <v>111</v>
      </c>
      <c r="G139" s="21">
        <v>155</v>
      </c>
      <c r="H139" s="20" t="s">
        <v>544</v>
      </c>
      <c r="I139" s="20" t="s">
        <v>535</v>
      </c>
      <c r="J139" s="22">
        <v>35967120</v>
      </c>
      <c r="K139" s="22">
        <v>10276320</v>
      </c>
      <c r="L139" s="22">
        <f t="shared" si="4"/>
        <v>25690800</v>
      </c>
      <c r="M139" s="26">
        <f t="shared" si="5"/>
        <v>0.2857142857142857</v>
      </c>
      <c r="N139" s="24" t="s">
        <v>991</v>
      </c>
      <c r="O139" s="19" t="s">
        <v>1148</v>
      </c>
    </row>
    <row r="140" spans="1:15" ht="90" x14ac:dyDescent="0.15">
      <c r="A140" s="21" t="s">
        <v>700</v>
      </c>
      <c r="B140" s="19" t="s">
        <v>11</v>
      </c>
      <c r="C140" s="19" t="s">
        <v>10</v>
      </c>
      <c r="D140" s="19" t="s">
        <v>163</v>
      </c>
      <c r="E140" s="19" t="s">
        <v>410</v>
      </c>
      <c r="F140" s="21">
        <v>112</v>
      </c>
      <c r="G140" s="21">
        <v>162</v>
      </c>
      <c r="H140" s="20" t="s">
        <v>544</v>
      </c>
      <c r="I140" s="20" t="s">
        <v>535</v>
      </c>
      <c r="J140" s="22">
        <v>35967120</v>
      </c>
      <c r="K140" s="22">
        <v>10276320</v>
      </c>
      <c r="L140" s="22">
        <f t="shared" si="4"/>
        <v>25690800</v>
      </c>
      <c r="M140" s="26">
        <f t="shared" si="5"/>
        <v>0.2857142857142857</v>
      </c>
      <c r="N140" s="24" t="s">
        <v>992</v>
      </c>
      <c r="O140" s="19" t="s">
        <v>1148</v>
      </c>
    </row>
    <row r="141" spans="1:15" ht="90" x14ac:dyDescent="0.15">
      <c r="A141" s="21" t="s">
        <v>701</v>
      </c>
      <c r="B141" s="19" t="s">
        <v>11</v>
      </c>
      <c r="C141" s="19" t="s">
        <v>10</v>
      </c>
      <c r="D141" s="19" t="s">
        <v>164</v>
      </c>
      <c r="E141" s="19" t="s">
        <v>411</v>
      </c>
      <c r="F141" s="21">
        <v>116</v>
      </c>
      <c r="G141" s="21">
        <v>164</v>
      </c>
      <c r="H141" s="20" t="s">
        <v>544</v>
      </c>
      <c r="I141" s="20" t="s">
        <v>535</v>
      </c>
      <c r="J141" s="22">
        <v>35967120</v>
      </c>
      <c r="K141" s="22">
        <v>10276320</v>
      </c>
      <c r="L141" s="22">
        <f t="shared" si="4"/>
        <v>25690800</v>
      </c>
      <c r="M141" s="26">
        <f t="shared" si="5"/>
        <v>0.2857142857142857</v>
      </c>
      <c r="N141" s="24" t="s">
        <v>993</v>
      </c>
      <c r="O141" s="19" t="s">
        <v>1148</v>
      </c>
    </row>
    <row r="142" spans="1:15" ht="67.5" x14ac:dyDescent="0.15">
      <c r="A142" s="21" t="s">
        <v>702</v>
      </c>
      <c r="B142" s="19" t="s">
        <v>11</v>
      </c>
      <c r="C142" s="19" t="s">
        <v>10</v>
      </c>
      <c r="D142" s="19" t="s">
        <v>165</v>
      </c>
      <c r="E142" s="19" t="s">
        <v>412</v>
      </c>
      <c r="F142" s="21">
        <v>126</v>
      </c>
      <c r="G142" s="21">
        <v>188</v>
      </c>
      <c r="H142" s="20" t="s">
        <v>544</v>
      </c>
      <c r="I142" s="20" t="s">
        <v>535</v>
      </c>
      <c r="J142" s="22">
        <v>35967120</v>
      </c>
      <c r="K142" s="22">
        <v>10276320</v>
      </c>
      <c r="L142" s="22">
        <f t="shared" si="4"/>
        <v>25690800</v>
      </c>
      <c r="M142" s="26">
        <f t="shared" si="5"/>
        <v>0.2857142857142857</v>
      </c>
      <c r="N142" s="24" t="s">
        <v>994</v>
      </c>
      <c r="O142" s="19" t="s">
        <v>1148</v>
      </c>
    </row>
    <row r="143" spans="1:15" ht="67.5" x14ac:dyDescent="0.15">
      <c r="A143" s="21" t="s">
        <v>703</v>
      </c>
      <c r="B143" s="19" t="s">
        <v>11</v>
      </c>
      <c r="C143" s="19" t="s">
        <v>10</v>
      </c>
      <c r="D143" s="19" t="s">
        <v>166</v>
      </c>
      <c r="E143" s="19" t="s">
        <v>413</v>
      </c>
      <c r="F143" s="21">
        <v>188</v>
      </c>
      <c r="G143" s="21">
        <v>174</v>
      </c>
      <c r="H143" s="20" t="s">
        <v>544</v>
      </c>
      <c r="I143" s="20" t="s">
        <v>535</v>
      </c>
      <c r="J143" s="22">
        <v>35967120</v>
      </c>
      <c r="K143" s="22">
        <v>10276320</v>
      </c>
      <c r="L143" s="22">
        <f t="shared" si="4"/>
        <v>25690800</v>
      </c>
      <c r="M143" s="26">
        <f t="shared" si="5"/>
        <v>0.2857142857142857</v>
      </c>
      <c r="N143" s="24" t="s">
        <v>995</v>
      </c>
      <c r="O143" s="19" t="s">
        <v>1148</v>
      </c>
    </row>
    <row r="144" spans="1:15" ht="67.5" x14ac:dyDescent="0.15">
      <c r="A144" s="21" t="s">
        <v>704</v>
      </c>
      <c r="B144" s="19" t="s">
        <v>11</v>
      </c>
      <c r="C144" s="19" t="s">
        <v>10</v>
      </c>
      <c r="D144" s="19" t="s">
        <v>167</v>
      </c>
      <c r="E144" s="19" t="s">
        <v>414</v>
      </c>
      <c r="F144" s="21">
        <v>204</v>
      </c>
      <c r="G144" s="21">
        <v>165</v>
      </c>
      <c r="H144" s="20" t="s">
        <v>551</v>
      </c>
      <c r="I144" s="20" t="s">
        <v>535</v>
      </c>
      <c r="J144" s="22">
        <v>37166024</v>
      </c>
      <c r="K144" s="22">
        <v>1027632</v>
      </c>
      <c r="L144" s="22">
        <f t="shared" si="4"/>
        <v>36138392</v>
      </c>
      <c r="M144" s="26">
        <f t="shared" si="5"/>
        <v>2.7649769585253458E-2</v>
      </c>
      <c r="N144" s="24" t="s">
        <v>996</v>
      </c>
      <c r="O144" s="19" t="s">
        <v>1149</v>
      </c>
    </row>
    <row r="145" spans="1:15" ht="67.5" x14ac:dyDescent="0.15">
      <c r="A145" s="21" t="s">
        <v>705</v>
      </c>
      <c r="B145" s="19" t="s">
        <v>11</v>
      </c>
      <c r="C145" s="19" t="s">
        <v>10</v>
      </c>
      <c r="D145" s="19" t="s">
        <v>168</v>
      </c>
      <c r="E145" s="19" t="s">
        <v>415</v>
      </c>
      <c r="F145" s="21">
        <v>185</v>
      </c>
      <c r="G145" s="21">
        <v>186</v>
      </c>
      <c r="H145" s="20" t="s">
        <v>544</v>
      </c>
      <c r="I145" s="20" t="s">
        <v>535</v>
      </c>
      <c r="J145" s="22">
        <v>28699860</v>
      </c>
      <c r="K145" s="22">
        <v>8199960</v>
      </c>
      <c r="L145" s="22">
        <f t="shared" si="4"/>
        <v>20499900</v>
      </c>
      <c r="M145" s="26">
        <f t="shared" si="5"/>
        <v>0.2857142857142857</v>
      </c>
      <c r="N145" s="24" t="s">
        <v>997</v>
      </c>
      <c r="O145" s="19" t="s">
        <v>1148</v>
      </c>
    </row>
    <row r="146" spans="1:15" ht="90" x14ac:dyDescent="0.15">
      <c r="A146" s="21" t="s">
        <v>706</v>
      </c>
      <c r="B146" s="19" t="s">
        <v>11</v>
      </c>
      <c r="C146" s="19" t="s">
        <v>10</v>
      </c>
      <c r="D146" s="19" t="s">
        <v>169</v>
      </c>
      <c r="E146" s="19" t="s">
        <v>416</v>
      </c>
      <c r="F146" s="21">
        <v>200</v>
      </c>
      <c r="G146" s="21">
        <v>154</v>
      </c>
      <c r="H146" s="20" t="s">
        <v>551</v>
      </c>
      <c r="I146" s="20" t="s">
        <v>553</v>
      </c>
      <c r="J146" s="22">
        <v>17903246</v>
      </c>
      <c r="K146" s="22">
        <v>9019956</v>
      </c>
      <c r="L146" s="22">
        <f t="shared" si="4"/>
        <v>8883290</v>
      </c>
      <c r="M146" s="26">
        <f t="shared" si="5"/>
        <v>0.50381679389312972</v>
      </c>
      <c r="N146" s="24" t="s">
        <v>998</v>
      </c>
      <c r="O146" s="19" t="s">
        <v>1148</v>
      </c>
    </row>
    <row r="147" spans="1:15" ht="82.5" customHeight="1" x14ac:dyDescent="0.15">
      <c r="A147" s="21" t="s">
        <v>707</v>
      </c>
      <c r="B147" s="19" t="s">
        <v>11</v>
      </c>
      <c r="C147" s="19" t="s">
        <v>10</v>
      </c>
      <c r="D147" s="19" t="s">
        <v>170</v>
      </c>
      <c r="E147" s="19" t="s">
        <v>417</v>
      </c>
      <c r="F147" s="21">
        <v>201</v>
      </c>
      <c r="G147" s="21">
        <v>201</v>
      </c>
      <c r="H147" s="20" t="s">
        <v>551</v>
      </c>
      <c r="I147" s="20" t="s">
        <v>554</v>
      </c>
      <c r="J147" s="22">
        <v>17219916</v>
      </c>
      <c r="K147" s="22">
        <v>9019956</v>
      </c>
      <c r="L147" s="22">
        <f t="shared" si="4"/>
        <v>8199960</v>
      </c>
      <c r="M147" s="26">
        <f t="shared" si="5"/>
        <v>0.52380952380952384</v>
      </c>
      <c r="N147" s="24" t="s">
        <v>999</v>
      </c>
      <c r="O147" s="19" t="s">
        <v>1148</v>
      </c>
    </row>
    <row r="148" spans="1:15" ht="90" x14ac:dyDescent="0.15">
      <c r="A148" s="21" t="s">
        <v>708</v>
      </c>
      <c r="B148" s="19" t="s">
        <v>11</v>
      </c>
      <c r="C148" s="19" t="s">
        <v>10</v>
      </c>
      <c r="D148" s="19" t="s">
        <v>171</v>
      </c>
      <c r="E148" s="19" t="s">
        <v>418</v>
      </c>
      <c r="F148" s="21">
        <v>202</v>
      </c>
      <c r="G148" s="21">
        <v>202</v>
      </c>
      <c r="H148" s="20" t="s">
        <v>551</v>
      </c>
      <c r="I148" s="20" t="s">
        <v>553</v>
      </c>
      <c r="J148" s="22">
        <v>17903246</v>
      </c>
      <c r="K148" s="22">
        <v>9019956</v>
      </c>
      <c r="L148" s="22">
        <f t="shared" si="4"/>
        <v>8883290</v>
      </c>
      <c r="M148" s="26">
        <f t="shared" si="5"/>
        <v>0.50381679389312972</v>
      </c>
      <c r="N148" s="24" t="s">
        <v>1000</v>
      </c>
      <c r="O148" s="19" t="s">
        <v>1148</v>
      </c>
    </row>
    <row r="149" spans="1:15" ht="67.5" x14ac:dyDescent="0.15">
      <c r="A149" s="21" t="s">
        <v>709</v>
      </c>
      <c r="B149" s="19" t="s">
        <v>11</v>
      </c>
      <c r="C149" s="19" t="s">
        <v>10</v>
      </c>
      <c r="D149" s="19" t="s">
        <v>172</v>
      </c>
      <c r="E149" s="19" t="s">
        <v>419</v>
      </c>
      <c r="F149" s="21">
        <v>203</v>
      </c>
      <c r="G149" s="21">
        <v>153</v>
      </c>
      <c r="H149" s="20" t="s">
        <v>551</v>
      </c>
      <c r="I149" s="20" t="s">
        <v>535</v>
      </c>
      <c r="J149" s="22">
        <v>37166024</v>
      </c>
      <c r="K149" s="22">
        <v>11303952</v>
      </c>
      <c r="L149" s="22">
        <f t="shared" si="4"/>
        <v>25862072</v>
      </c>
      <c r="M149" s="26">
        <f t="shared" si="5"/>
        <v>0.30414746543778803</v>
      </c>
      <c r="N149" s="24" t="s">
        <v>1001</v>
      </c>
      <c r="O149" s="19" t="s">
        <v>1148</v>
      </c>
    </row>
    <row r="150" spans="1:15" ht="56.25" x14ac:dyDescent="0.15">
      <c r="A150" s="21" t="s">
        <v>710</v>
      </c>
      <c r="B150" s="19" t="s">
        <v>11</v>
      </c>
      <c r="C150" s="19" t="s">
        <v>10</v>
      </c>
      <c r="D150" s="19" t="s">
        <v>173</v>
      </c>
      <c r="E150" s="19" t="s">
        <v>420</v>
      </c>
      <c r="F150" s="21">
        <v>79</v>
      </c>
      <c r="G150" s="21">
        <v>150</v>
      </c>
      <c r="H150" s="20" t="s">
        <v>551</v>
      </c>
      <c r="I150" s="20" t="s">
        <v>538</v>
      </c>
      <c r="J150" s="22">
        <v>34883987</v>
      </c>
      <c r="K150" s="22">
        <v>14664606</v>
      </c>
      <c r="L150" s="22">
        <f t="shared" si="4"/>
        <v>20219381</v>
      </c>
      <c r="M150" s="26">
        <f t="shared" si="5"/>
        <v>0.42038216560509556</v>
      </c>
      <c r="N150" s="24" t="s">
        <v>1002</v>
      </c>
      <c r="O150" s="19" t="s">
        <v>1148</v>
      </c>
    </row>
    <row r="151" spans="1:15" ht="101.25" x14ac:dyDescent="0.15">
      <c r="A151" s="21" t="s">
        <v>711</v>
      </c>
      <c r="B151" s="19" t="s">
        <v>11</v>
      </c>
      <c r="C151" s="19" t="s">
        <v>10</v>
      </c>
      <c r="D151" s="19" t="s">
        <v>174</v>
      </c>
      <c r="E151" s="19" t="s">
        <v>421</v>
      </c>
      <c r="F151" s="21">
        <v>206</v>
      </c>
      <c r="G151" s="21">
        <v>152</v>
      </c>
      <c r="H151" s="20" t="s">
        <v>551</v>
      </c>
      <c r="I151" s="20" t="s">
        <v>535</v>
      </c>
      <c r="J151" s="22">
        <v>20089860</v>
      </c>
      <c r="K151" s="22">
        <v>6110280</v>
      </c>
      <c r="L151" s="22">
        <f t="shared" si="4"/>
        <v>13979580</v>
      </c>
      <c r="M151" s="26">
        <f t="shared" si="5"/>
        <v>0.30414746543778803</v>
      </c>
      <c r="N151" s="24" t="s">
        <v>1003</v>
      </c>
      <c r="O151" s="19" t="s">
        <v>1148</v>
      </c>
    </row>
    <row r="152" spans="1:15" ht="90" x14ac:dyDescent="0.15">
      <c r="A152" s="21" t="s">
        <v>712</v>
      </c>
      <c r="B152" s="19" t="s">
        <v>11</v>
      </c>
      <c r="C152" s="19" t="s">
        <v>10</v>
      </c>
      <c r="D152" s="19" t="s">
        <v>175</v>
      </c>
      <c r="E152" s="19" t="s">
        <v>422</v>
      </c>
      <c r="F152" s="21">
        <v>207</v>
      </c>
      <c r="G152" s="21">
        <v>206</v>
      </c>
      <c r="H152" s="20" t="s">
        <v>544</v>
      </c>
      <c r="I152" s="20" t="s">
        <v>552</v>
      </c>
      <c r="J152" s="22">
        <v>17903246</v>
      </c>
      <c r="K152" s="22">
        <v>8199960</v>
      </c>
      <c r="L152" s="22">
        <f t="shared" si="4"/>
        <v>9703286</v>
      </c>
      <c r="M152" s="26">
        <f t="shared" si="5"/>
        <v>0.4580152671755725</v>
      </c>
      <c r="N152" s="24" t="s">
        <v>1004</v>
      </c>
      <c r="O152" s="19" t="s">
        <v>1148</v>
      </c>
    </row>
    <row r="153" spans="1:15" ht="90" x14ac:dyDescent="0.15">
      <c r="A153" s="21" t="s">
        <v>713</v>
      </c>
      <c r="B153" s="19" t="s">
        <v>11</v>
      </c>
      <c r="C153" s="19" t="s">
        <v>10</v>
      </c>
      <c r="D153" s="19" t="s">
        <v>176</v>
      </c>
      <c r="E153" s="19" t="s">
        <v>423</v>
      </c>
      <c r="F153" s="21">
        <v>218</v>
      </c>
      <c r="G153" s="21">
        <v>166</v>
      </c>
      <c r="H153" s="20" t="s">
        <v>544</v>
      </c>
      <c r="I153" s="20" t="s">
        <v>535</v>
      </c>
      <c r="J153" s="22">
        <v>16213470</v>
      </c>
      <c r="K153" s="22">
        <v>4632420</v>
      </c>
      <c r="L153" s="22">
        <f t="shared" si="4"/>
        <v>11581050</v>
      </c>
      <c r="M153" s="26">
        <f t="shared" si="5"/>
        <v>0.2857142857142857</v>
      </c>
      <c r="N153" s="24" t="s">
        <v>1005</v>
      </c>
      <c r="O153" s="19" t="s">
        <v>1148</v>
      </c>
    </row>
    <row r="154" spans="1:15" ht="101.25" x14ac:dyDescent="0.15">
      <c r="A154" s="21" t="s">
        <v>714</v>
      </c>
      <c r="B154" s="19" t="s">
        <v>11</v>
      </c>
      <c r="C154" s="19" t="s">
        <v>10</v>
      </c>
      <c r="D154" s="19" t="s">
        <v>177</v>
      </c>
      <c r="E154" s="19" t="s">
        <v>424</v>
      </c>
      <c r="F154" s="21">
        <v>214</v>
      </c>
      <c r="G154" s="21">
        <v>167</v>
      </c>
      <c r="H154" s="20" t="s">
        <v>544</v>
      </c>
      <c r="I154" s="20" t="s">
        <v>535</v>
      </c>
      <c r="J154" s="22">
        <v>28699860</v>
      </c>
      <c r="K154" s="22">
        <v>8199960</v>
      </c>
      <c r="L154" s="22">
        <f t="shared" si="4"/>
        <v>20499900</v>
      </c>
      <c r="M154" s="26">
        <f t="shared" si="5"/>
        <v>0.2857142857142857</v>
      </c>
      <c r="N154" s="24" t="s">
        <v>1006</v>
      </c>
      <c r="O154" s="19" t="s">
        <v>1148</v>
      </c>
    </row>
    <row r="155" spans="1:15" ht="56.25" x14ac:dyDescent="0.15">
      <c r="A155" s="21" t="s">
        <v>715</v>
      </c>
      <c r="B155" s="19" t="s">
        <v>11</v>
      </c>
      <c r="C155" s="19" t="s">
        <v>10</v>
      </c>
      <c r="D155" s="19" t="s">
        <v>178</v>
      </c>
      <c r="E155" s="19" t="s">
        <v>425</v>
      </c>
      <c r="F155" s="21">
        <v>198</v>
      </c>
      <c r="G155" s="21">
        <v>168</v>
      </c>
      <c r="H155" s="20" t="s">
        <v>544</v>
      </c>
      <c r="I155" s="20" t="s">
        <v>535</v>
      </c>
      <c r="J155" s="22">
        <v>12637170</v>
      </c>
      <c r="K155" s="22">
        <v>1805310</v>
      </c>
      <c r="L155" s="22">
        <f t="shared" si="4"/>
        <v>10831860</v>
      </c>
      <c r="M155" s="26">
        <f t="shared" si="5"/>
        <v>0.14285714285714285</v>
      </c>
      <c r="N155" s="24" t="s">
        <v>1007</v>
      </c>
      <c r="O155" s="19" t="s">
        <v>1148</v>
      </c>
    </row>
    <row r="156" spans="1:15" ht="101.25" x14ac:dyDescent="0.15">
      <c r="A156" s="21" t="s">
        <v>716</v>
      </c>
      <c r="B156" s="19" t="s">
        <v>11</v>
      </c>
      <c r="C156" s="19" t="s">
        <v>10</v>
      </c>
      <c r="D156" s="19" t="s">
        <v>179</v>
      </c>
      <c r="E156" s="19" t="s">
        <v>426</v>
      </c>
      <c r="F156" s="21">
        <v>215</v>
      </c>
      <c r="G156" s="21">
        <v>169</v>
      </c>
      <c r="H156" s="20" t="s">
        <v>544</v>
      </c>
      <c r="I156" s="20" t="s">
        <v>535</v>
      </c>
      <c r="J156" s="22">
        <v>28699860</v>
      </c>
      <c r="K156" s="22">
        <v>8199960</v>
      </c>
      <c r="L156" s="22">
        <f t="shared" si="4"/>
        <v>20499900</v>
      </c>
      <c r="M156" s="26">
        <f t="shared" si="5"/>
        <v>0.2857142857142857</v>
      </c>
      <c r="N156" s="24" t="s">
        <v>1008</v>
      </c>
      <c r="O156" s="19" t="s">
        <v>1148</v>
      </c>
    </row>
    <row r="157" spans="1:15" ht="67.5" x14ac:dyDescent="0.15">
      <c r="A157" s="21" t="s">
        <v>717</v>
      </c>
      <c r="B157" s="19" t="s">
        <v>11</v>
      </c>
      <c r="C157" s="19" t="s">
        <v>10</v>
      </c>
      <c r="D157" s="19" t="s">
        <v>180</v>
      </c>
      <c r="E157" s="19" t="s">
        <v>368</v>
      </c>
      <c r="F157" s="21">
        <v>196</v>
      </c>
      <c r="G157" s="21">
        <v>170</v>
      </c>
      <c r="H157" s="20" t="s">
        <v>544</v>
      </c>
      <c r="I157" s="20" t="s">
        <v>535</v>
      </c>
      <c r="J157" s="22">
        <v>28699860</v>
      </c>
      <c r="K157" s="22">
        <v>8199960</v>
      </c>
      <c r="L157" s="22">
        <f t="shared" si="4"/>
        <v>20499900</v>
      </c>
      <c r="M157" s="26">
        <f t="shared" si="5"/>
        <v>0.2857142857142857</v>
      </c>
      <c r="N157" s="24" t="s">
        <v>1009</v>
      </c>
      <c r="O157" s="19" t="s">
        <v>1148</v>
      </c>
    </row>
    <row r="158" spans="1:15" ht="67.5" x14ac:dyDescent="0.15">
      <c r="A158" s="21" t="s">
        <v>718</v>
      </c>
      <c r="B158" s="19" t="s">
        <v>11</v>
      </c>
      <c r="C158" s="19" t="s">
        <v>10</v>
      </c>
      <c r="D158" s="19" t="s">
        <v>181</v>
      </c>
      <c r="E158" s="19" t="s">
        <v>369</v>
      </c>
      <c r="F158" s="21">
        <v>195</v>
      </c>
      <c r="G158" s="21">
        <v>171</v>
      </c>
      <c r="H158" s="20" t="s">
        <v>544</v>
      </c>
      <c r="I158" s="20" t="s">
        <v>535</v>
      </c>
      <c r="J158" s="22">
        <v>28699860</v>
      </c>
      <c r="K158" s="22">
        <v>8199960</v>
      </c>
      <c r="L158" s="22">
        <f t="shared" si="4"/>
        <v>20499900</v>
      </c>
      <c r="M158" s="26">
        <f t="shared" si="5"/>
        <v>0.2857142857142857</v>
      </c>
      <c r="N158" s="24" t="s">
        <v>1010</v>
      </c>
      <c r="O158" s="19" t="s">
        <v>1148</v>
      </c>
    </row>
    <row r="159" spans="1:15" ht="90" x14ac:dyDescent="0.15">
      <c r="A159" s="21" t="s">
        <v>719</v>
      </c>
      <c r="B159" s="19" t="s">
        <v>11</v>
      </c>
      <c r="C159" s="19" t="s">
        <v>10</v>
      </c>
      <c r="D159" s="19" t="s">
        <v>182</v>
      </c>
      <c r="E159" s="19" t="s">
        <v>427</v>
      </c>
      <c r="F159" s="21">
        <v>216</v>
      </c>
      <c r="G159" s="21">
        <v>172</v>
      </c>
      <c r="H159" s="20" t="s">
        <v>544</v>
      </c>
      <c r="I159" s="20" t="s">
        <v>535</v>
      </c>
      <c r="J159" s="22">
        <v>28000000</v>
      </c>
      <c r="K159" s="22">
        <v>8000000</v>
      </c>
      <c r="L159" s="22">
        <f t="shared" si="4"/>
        <v>20000000</v>
      </c>
      <c r="M159" s="26">
        <f t="shared" si="5"/>
        <v>0.2857142857142857</v>
      </c>
      <c r="N159" s="24" t="s">
        <v>1011</v>
      </c>
      <c r="O159" s="19" t="s">
        <v>1148</v>
      </c>
    </row>
    <row r="160" spans="1:15" ht="67.5" x14ac:dyDescent="0.15">
      <c r="A160" s="21" t="s">
        <v>720</v>
      </c>
      <c r="B160" s="19" t="s">
        <v>11</v>
      </c>
      <c r="C160" s="19" t="s">
        <v>10</v>
      </c>
      <c r="D160" s="19" t="s">
        <v>183</v>
      </c>
      <c r="E160" s="19" t="s">
        <v>428</v>
      </c>
      <c r="F160" s="21">
        <v>217</v>
      </c>
      <c r="G160" s="21">
        <v>173</v>
      </c>
      <c r="H160" s="20" t="s">
        <v>544</v>
      </c>
      <c r="I160" s="20" t="s">
        <v>535</v>
      </c>
      <c r="J160" s="22">
        <v>35967120</v>
      </c>
      <c r="K160" s="22">
        <v>10276320</v>
      </c>
      <c r="L160" s="22">
        <f t="shared" si="4"/>
        <v>25690800</v>
      </c>
      <c r="M160" s="26">
        <f t="shared" si="5"/>
        <v>0.2857142857142857</v>
      </c>
      <c r="N160" s="24" t="s">
        <v>1012</v>
      </c>
      <c r="O160" s="19" t="s">
        <v>1148</v>
      </c>
    </row>
    <row r="161" spans="1:15" ht="67.5" x14ac:dyDescent="0.15">
      <c r="A161" s="21" t="s">
        <v>721</v>
      </c>
      <c r="B161" s="19" t="s">
        <v>11</v>
      </c>
      <c r="C161" s="19" t="s">
        <v>10</v>
      </c>
      <c r="D161" s="19" t="s">
        <v>184</v>
      </c>
      <c r="E161" s="19" t="s">
        <v>429</v>
      </c>
      <c r="F161" s="21">
        <v>187</v>
      </c>
      <c r="G161" s="21">
        <v>180</v>
      </c>
      <c r="H161" s="20" t="s">
        <v>544</v>
      </c>
      <c r="I161" s="20" t="s">
        <v>535</v>
      </c>
      <c r="J161" s="22">
        <v>28699860</v>
      </c>
      <c r="K161" s="22">
        <v>8199960</v>
      </c>
      <c r="L161" s="22">
        <f t="shared" si="4"/>
        <v>20499900</v>
      </c>
      <c r="M161" s="26">
        <f t="shared" si="5"/>
        <v>0.2857142857142857</v>
      </c>
      <c r="N161" s="24" t="s">
        <v>1013</v>
      </c>
      <c r="O161" s="19" t="s">
        <v>1148</v>
      </c>
    </row>
    <row r="162" spans="1:15" ht="67.5" x14ac:dyDescent="0.15">
      <c r="A162" s="21" t="s">
        <v>722</v>
      </c>
      <c r="B162" s="19" t="s">
        <v>11</v>
      </c>
      <c r="C162" s="19" t="s">
        <v>10</v>
      </c>
      <c r="D162" s="19" t="s">
        <v>185</v>
      </c>
      <c r="E162" s="19" t="s">
        <v>430</v>
      </c>
      <c r="F162" s="21">
        <v>199</v>
      </c>
      <c r="G162" s="21">
        <v>181</v>
      </c>
      <c r="H162" s="20" t="s">
        <v>544</v>
      </c>
      <c r="I162" s="20" t="s">
        <v>535</v>
      </c>
      <c r="J162" s="22">
        <v>12637170</v>
      </c>
      <c r="K162" s="22">
        <v>3610620</v>
      </c>
      <c r="L162" s="22">
        <f t="shared" si="4"/>
        <v>9026550</v>
      </c>
      <c r="M162" s="26">
        <f t="shared" si="5"/>
        <v>0.2857142857142857</v>
      </c>
      <c r="N162" s="24" t="s">
        <v>1014</v>
      </c>
      <c r="O162" s="19" t="s">
        <v>1148</v>
      </c>
    </row>
    <row r="163" spans="1:15" ht="78.75" x14ac:dyDescent="0.15">
      <c r="A163" s="21" t="s">
        <v>723</v>
      </c>
      <c r="B163" s="19" t="s">
        <v>11</v>
      </c>
      <c r="C163" s="19" t="s">
        <v>10</v>
      </c>
      <c r="D163" s="19" t="s">
        <v>186</v>
      </c>
      <c r="E163" s="19" t="s">
        <v>431</v>
      </c>
      <c r="F163" s="21">
        <v>192</v>
      </c>
      <c r="G163" s="21">
        <v>175</v>
      </c>
      <c r="H163" s="20" t="s">
        <v>544</v>
      </c>
      <c r="I163" s="20" t="s">
        <v>535</v>
      </c>
      <c r="J163" s="22">
        <v>35967120</v>
      </c>
      <c r="K163" s="22">
        <v>5138160</v>
      </c>
      <c r="L163" s="22">
        <f t="shared" si="4"/>
        <v>30828960</v>
      </c>
      <c r="M163" s="26">
        <f t="shared" si="5"/>
        <v>0.14285714285714285</v>
      </c>
      <c r="N163" s="24" t="s">
        <v>1015</v>
      </c>
      <c r="O163" s="19" t="s">
        <v>1148</v>
      </c>
    </row>
    <row r="164" spans="1:15" ht="67.5" x14ac:dyDescent="0.15">
      <c r="A164" s="21" t="s">
        <v>724</v>
      </c>
      <c r="B164" s="19" t="s">
        <v>11</v>
      </c>
      <c r="C164" s="19" t="s">
        <v>10</v>
      </c>
      <c r="D164" s="19" t="s">
        <v>187</v>
      </c>
      <c r="E164" s="19" t="s">
        <v>432</v>
      </c>
      <c r="F164" s="21">
        <v>193</v>
      </c>
      <c r="G164" s="21">
        <v>182</v>
      </c>
      <c r="H164" s="20" t="s">
        <v>544</v>
      </c>
      <c r="I164" s="20" t="s">
        <v>535</v>
      </c>
      <c r="J164" s="22">
        <v>35967120</v>
      </c>
      <c r="K164" s="22">
        <v>5138160</v>
      </c>
      <c r="L164" s="22">
        <f t="shared" si="4"/>
        <v>30828960</v>
      </c>
      <c r="M164" s="26">
        <f t="shared" si="5"/>
        <v>0.14285714285714285</v>
      </c>
      <c r="N164" s="24" t="s">
        <v>1016</v>
      </c>
      <c r="O164" s="19" t="s">
        <v>1148</v>
      </c>
    </row>
    <row r="165" spans="1:15" ht="78.75" x14ac:dyDescent="0.15">
      <c r="A165" s="21" t="s">
        <v>725</v>
      </c>
      <c r="B165" s="19" t="s">
        <v>11</v>
      </c>
      <c r="C165" s="19" t="s">
        <v>10</v>
      </c>
      <c r="D165" s="19" t="s">
        <v>188</v>
      </c>
      <c r="E165" s="19" t="s">
        <v>433</v>
      </c>
      <c r="F165" s="21">
        <v>191</v>
      </c>
      <c r="G165" s="21">
        <v>183</v>
      </c>
      <c r="H165" s="20" t="s">
        <v>544</v>
      </c>
      <c r="I165" s="20" t="s">
        <v>535</v>
      </c>
      <c r="J165" s="22">
        <v>35967120</v>
      </c>
      <c r="K165" s="22">
        <v>10276320</v>
      </c>
      <c r="L165" s="22">
        <f t="shared" si="4"/>
        <v>25690800</v>
      </c>
      <c r="M165" s="26">
        <f t="shared" si="5"/>
        <v>0.2857142857142857</v>
      </c>
      <c r="N165" s="24" t="s">
        <v>1017</v>
      </c>
      <c r="O165" s="19" t="s">
        <v>1148</v>
      </c>
    </row>
    <row r="166" spans="1:15" ht="90" x14ac:dyDescent="0.15">
      <c r="A166" s="21" t="s">
        <v>726</v>
      </c>
      <c r="B166" s="19" t="s">
        <v>11</v>
      </c>
      <c r="C166" s="19" t="s">
        <v>10</v>
      </c>
      <c r="D166" s="19" t="s">
        <v>189</v>
      </c>
      <c r="E166" s="19" t="s">
        <v>434</v>
      </c>
      <c r="F166" s="21">
        <v>186</v>
      </c>
      <c r="G166" s="21">
        <v>185</v>
      </c>
      <c r="H166" s="20" t="s">
        <v>544</v>
      </c>
      <c r="I166" s="20" t="s">
        <v>535</v>
      </c>
      <c r="J166" s="22">
        <v>35967120</v>
      </c>
      <c r="K166" s="22">
        <v>10276320</v>
      </c>
      <c r="L166" s="22">
        <f t="shared" si="4"/>
        <v>25690800</v>
      </c>
      <c r="M166" s="26">
        <f t="shared" si="5"/>
        <v>0.2857142857142857</v>
      </c>
      <c r="N166" s="24" t="s">
        <v>1018</v>
      </c>
      <c r="O166" s="19" t="s">
        <v>1148</v>
      </c>
    </row>
    <row r="167" spans="1:15" ht="67.5" x14ac:dyDescent="0.15">
      <c r="A167" s="21" t="s">
        <v>727</v>
      </c>
      <c r="B167" s="19" t="s">
        <v>11</v>
      </c>
      <c r="C167" s="19" t="s">
        <v>10</v>
      </c>
      <c r="D167" s="19" t="s">
        <v>190</v>
      </c>
      <c r="E167" s="19" t="s">
        <v>435</v>
      </c>
      <c r="F167" s="21">
        <v>194</v>
      </c>
      <c r="G167" s="21">
        <v>176</v>
      </c>
      <c r="H167" s="20" t="s">
        <v>544</v>
      </c>
      <c r="I167" s="20" t="s">
        <v>535</v>
      </c>
      <c r="J167" s="22">
        <v>35967120</v>
      </c>
      <c r="K167" s="22">
        <v>10276320</v>
      </c>
      <c r="L167" s="22">
        <f t="shared" si="4"/>
        <v>25690800</v>
      </c>
      <c r="M167" s="26">
        <f t="shared" si="5"/>
        <v>0.2857142857142857</v>
      </c>
      <c r="N167" s="24" t="s">
        <v>1019</v>
      </c>
      <c r="O167" s="19" t="s">
        <v>1148</v>
      </c>
    </row>
    <row r="168" spans="1:15" s="6" customFormat="1" ht="78.75" x14ac:dyDescent="0.15">
      <c r="A168" s="30" t="s">
        <v>728</v>
      </c>
      <c r="B168" s="29" t="s">
        <v>11</v>
      </c>
      <c r="C168" s="29" t="s">
        <v>10</v>
      </c>
      <c r="D168" s="29" t="s">
        <v>191</v>
      </c>
      <c r="E168" s="29" t="s">
        <v>436</v>
      </c>
      <c r="F168" s="30">
        <v>190</v>
      </c>
      <c r="G168" s="30">
        <v>184</v>
      </c>
      <c r="H168" s="33" t="s">
        <v>544</v>
      </c>
      <c r="I168" s="33" t="s">
        <v>535</v>
      </c>
      <c r="J168" s="31">
        <v>35967120</v>
      </c>
      <c r="K168" s="31">
        <v>10276320</v>
      </c>
      <c r="L168" s="31">
        <f t="shared" si="4"/>
        <v>25690800</v>
      </c>
      <c r="M168" s="32">
        <f t="shared" si="5"/>
        <v>0.2857142857142857</v>
      </c>
      <c r="N168" s="24" t="s">
        <v>1020</v>
      </c>
      <c r="O168" s="29" t="s">
        <v>1148</v>
      </c>
    </row>
    <row r="169" spans="1:15" ht="60.75" customHeight="1" x14ac:dyDescent="0.15">
      <c r="A169" s="21" t="s">
        <v>729</v>
      </c>
      <c r="B169" s="19" t="s">
        <v>11</v>
      </c>
      <c r="C169" s="19" t="s">
        <v>10</v>
      </c>
      <c r="D169" s="19" t="s">
        <v>192</v>
      </c>
      <c r="E169" s="19" t="s">
        <v>437</v>
      </c>
      <c r="F169" s="21">
        <v>189</v>
      </c>
      <c r="G169" s="21">
        <v>187</v>
      </c>
      <c r="H169" s="20" t="s">
        <v>544</v>
      </c>
      <c r="I169" s="20" t="s">
        <v>535</v>
      </c>
      <c r="J169" s="22">
        <v>12637170</v>
      </c>
      <c r="K169" s="22">
        <v>3610620</v>
      </c>
      <c r="L169" s="22">
        <f t="shared" si="4"/>
        <v>9026550</v>
      </c>
      <c r="M169" s="26">
        <f t="shared" si="5"/>
        <v>0.2857142857142857</v>
      </c>
      <c r="N169" s="24" t="s">
        <v>1021</v>
      </c>
      <c r="O169" s="19" t="s">
        <v>1148</v>
      </c>
    </row>
    <row r="170" spans="1:15" ht="78.75" x14ac:dyDescent="0.15">
      <c r="A170" s="21" t="s">
        <v>730</v>
      </c>
      <c r="B170" s="19" t="s">
        <v>11</v>
      </c>
      <c r="C170" s="19" t="s">
        <v>10</v>
      </c>
      <c r="D170" s="19" t="s">
        <v>193</v>
      </c>
      <c r="E170" s="19" t="s">
        <v>438</v>
      </c>
      <c r="F170" s="21">
        <v>235</v>
      </c>
      <c r="G170" s="21">
        <v>192</v>
      </c>
      <c r="H170" s="20" t="s">
        <v>551</v>
      </c>
      <c r="I170" s="20" t="s">
        <v>535</v>
      </c>
      <c r="J170" s="22">
        <v>36994752</v>
      </c>
      <c r="K170" s="22">
        <v>11303952</v>
      </c>
      <c r="L170" s="22">
        <f t="shared" si="4"/>
        <v>25690800</v>
      </c>
      <c r="M170" s="26">
        <f t="shared" si="5"/>
        <v>0.30555555555555558</v>
      </c>
      <c r="N170" s="24" t="s">
        <v>1022</v>
      </c>
      <c r="O170" s="19" t="s">
        <v>1148</v>
      </c>
    </row>
    <row r="171" spans="1:15" ht="67.5" x14ac:dyDescent="0.15">
      <c r="A171" s="21" t="s">
        <v>731</v>
      </c>
      <c r="B171" s="19" t="s">
        <v>11</v>
      </c>
      <c r="C171" s="19" t="s">
        <v>10</v>
      </c>
      <c r="D171" s="19" t="s">
        <v>194</v>
      </c>
      <c r="E171" s="19" t="s">
        <v>439</v>
      </c>
      <c r="F171" s="21">
        <v>254</v>
      </c>
      <c r="G171" s="21">
        <v>179</v>
      </c>
      <c r="H171" s="20" t="s">
        <v>544</v>
      </c>
      <c r="I171" s="20" t="s">
        <v>535</v>
      </c>
      <c r="J171" s="22">
        <v>35967120</v>
      </c>
      <c r="K171" s="22">
        <v>10276320</v>
      </c>
      <c r="L171" s="22">
        <f t="shared" si="4"/>
        <v>25690800</v>
      </c>
      <c r="M171" s="26">
        <f t="shared" si="5"/>
        <v>0.2857142857142857</v>
      </c>
      <c r="N171" s="24" t="s">
        <v>1023</v>
      </c>
      <c r="O171" s="19" t="s">
        <v>1148</v>
      </c>
    </row>
    <row r="172" spans="1:15" ht="90" x14ac:dyDescent="0.15">
      <c r="A172" s="21" t="s">
        <v>732</v>
      </c>
      <c r="B172" s="19" t="s">
        <v>11</v>
      </c>
      <c r="C172" s="19" t="s">
        <v>10</v>
      </c>
      <c r="D172" s="19" t="s">
        <v>195</v>
      </c>
      <c r="E172" s="19" t="s">
        <v>440</v>
      </c>
      <c r="F172" s="21">
        <v>115</v>
      </c>
      <c r="G172" s="21">
        <v>177</v>
      </c>
      <c r="H172" s="20" t="s">
        <v>544</v>
      </c>
      <c r="I172" s="20" t="s">
        <v>535</v>
      </c>
      <c r="J172" s="22">
        <v>35967120</v>
      </c>
      <c r="K172" s="22">
        <v>10276320</v>
      </c>
      <c r="L172" s="22">
        <f t="shared" si="4"/>
        <v>25690800</v>
      </c>
      <c r="M172" s="26">
        <f t="shared" si="5"/>
        <v>0.2857142857142857</v>
      </c>
      <c r="N172" s="24" t="s">
        <v>1024</v>
      </c>
      <c r="O172" s="19" t="s">
        <v>1148</v>
      </c>
    </row>
    <row r="173" spans="1:15" ht="78.75" x14ac:dyDescent="0.15">
      <c r="A173" s="21" t="s">
        <v>733</v>
      </c>
      <c r="B173" s="19" t="s">
        <v>11</v>
      </c>
      <c r="C173" s="19" t="s">
        <v>10</v>
      </c>
      <c r="D173" s="19" t="s">
        <v>196</v>
      </c>
      <c r="E173" s="19" t="s">
        <v>441</v>
      </c>
      <c r="F173" s="21">
        <v>162</v>
      </c>
      <c r="G173" s="21">
        <v>178</v>
      </c>
      <c r="H173" s="20" t="s">
        <v>544</v>
      </c>
      <c r="I173" s="20" t="s">
        <v>535</v>
      </c>
      <c r="J173" s="22">
        <v>28699860</v>
      </c>
      <c r="K173" s="22">
        <v>8199960</v>
      </c>
      <c r="L173" s="22">
        <f t="shared" si="4"/>
        <v>20499900</v>
      </c>
      <c r="M173" s="26">
        <f t="shared" si="5"/>
        <v>0.2857142857142857</v>
      </c>
      <c r="N173" s="24" t="s">
        <v>1025</v>
      </c>
      <c r="O173" s="19" t="s">
        <v>1148</v>
      </c>
    </row>
    <row r="174" spans="1:15" ht="56.25" x14ac:dyDescent="0.15">
      <c r="A174" s="21" t="s">
        <v>734</v>
      </c>
      <c r="B174" s="19" t="s">
        <v>11</v>
      </c>
      <c r="C174" s="19" t="s">
        <v>10</v>
      </c>
      <c r="D174" s="19" t="s">
        <v>197</v>
      </c>
      <c r="E174" s="19" t="s">
        <v>442</v>
      </c>
      <c r="F174" s="21">
        <v>163</v>
      </c>
      <c r="G174" s="21">
        <v>189</v>
      </c>
      <c r="H174" s="20" t="s">
        <v>544</v>
      </c>
      <c r="I174" s="20" t="s">
        <v>535</v>
      </c>
      <c r="J174" s="22">
        <v>19441800</v>
      </c>
      <c r="K174" s="22">
        <v>5554800</v>
      </c>
      <c r="L174" s="22">
        <f t="shared" si="4"/>
        <v>13887000</v>
      </c>
      <c r="M174" s="26">
        <f t="shared" si="5"/>
        <v>0.2857142857142857</v>
      </c>
      <c r="N174" s="24" t="s">
        <v>1026</v>
      </c>
      <c r="O174" s="19" t="s">
        <v>1148</v>
      </c>
    </row>
    <row r="175" spans="1:15" ht="90" x14ac:dyDescent="0.15">
      <c r="A175" s="21" t="s">
        <v>735</v>
      </c>
      <c r="B175" s="19" t="s">
        <v>11</v>
      </c>
      <c r="C175" s="19" t="s">
        <v>10</v>
      </c>
      <c r="D175" s="19" t="s">
        <v>198</v>
      </c>
      <c r="E175" s="19" t="s">
        <v>443</v>
      </c>
      <c r="F175" s="21">
        <v>226</v>
      </c>
      <c r="G175" s="21">
        <v>195</v>
      </c>
      <c r="H175" s="20" t="s">
        <v>555</v>
      </c>
      <c r="I175" s="20" t="s">
        <v>552</v>
      </c>
      <c r="J175" s="22">
        <v>17219916</v>
      </c>
      <c r="K175" s="22">
        <v>8883290</v>
      </c>
      <c r="L175" s="22">
        <f t="shared" si="4"/>
        <v>8336626</v>
      </c>
      <c r="M175" s="26">
        <f t="shared" si="5"/>
        <v>0.51587301587301593</v>
      </c>
      <c r="N175" s="24" t="s">
        <v>1027</v>
      </c>
      <c r="O175" s="19" t="s">
        <v>1148</v>
      </c>
    </row>
    <row r="176" spans="1:15" ht="78.75" x14ac:dyDescent="0.15">
      <c r="A176" s="21" t="s">
        <v>736</v>
      </c>
      <c r="B176" s="19" t="s">
        <v>11</v>
      </c>
      <c r="C176" s="19" t="s">
        <v>10</v>
      </c>
      <c r="D176" s="19" t="s">
        <v>199</v>
      </c>
      <c r="E176" s="19" t="s">
        <v>444</v>
      </c>
      <c r="F176" s="21">
        <v>208</v>
      </c>
      <c r="G176" s="21">
        <v>205</v>
      </c>
      <c r="H176" s="20" t="s">
        <v>544</v>
      </c>
      <c r="I176" s="20" t="s">
        <v>552</v>
      </c>
      <c r="J176" s="22">
        <v>17219916</v>
      </c>
      <c r="K176" s="22">
        <v>8199960</v>
      </c>
      <c r="L176" s="22">
        <f t="shared" si="4"/>
        <v>9019956</v>
      </c>
      <c r="M176" s="26">
        <f t="shared" si="5"/>
        <v>0.47619047619047616</v>
      </c>
      <c r="N176" s="24" t="s">
        <v>1028</v>
      </c>
      <c r="O176" s="19" t="s">
        <v>1148</v>
      </c>
    </row>
    <row r="177" spans="1:15" ht="78.75" x14ac:dyDescent="0.15">
      <c r="A177" s="21" t="s">
        <v>737</v>
      </c>
      <c r="B177" s="19" t="s">
        <v>11</v>
      </c>
      <c r="C177" s="19" t="s">
        <v>10</v>
      </c>
      <c r="D177" s="19" t="s">
        <v>200</v>
      </c>
      <c r="E177" s="19" t="s">
        <v>445</v>
      </c>
      <c r="F177" s="21">
        <v>209</v>
      </c>
      <c r="G177" s="21">
        <v>193</v>
      </c>
      <c r="H177" s="20" t="s">
        <v>544</v>
      </c>
      <c r="I177" s="20" t="s">
        <v>552</v>
      </c>
      <c r="J177" s="22">
        <v>17903246</v>
      </c>
      <c r="K177" s="22">
        <v>8199960</v>
      </c>
      <c r="L177" s="22">
        <f t="shared" si="4"/>
        <v>9703286</v>
      </c>
      <c r="M177" s="26">
        <f t="shared" si="5"/>
        <v>0.4580152671755725</v>
      </c>
      <c r="N177" s="24" t="s">
        <v>1029</v>
      </c>
      <c r="O177" s="19" t="s">
        <v>1148</v>
      </c>
    </row>
    <row r="178" spans="1:15" ht="78.75" x14ac:dyDescent="0.15">
      <c r="A178" s="21" t="s">
        <v>738</v>
      </c>
      <c r="B178" s="19" t="s">
        <v>11</v>
      </c>
      <c r="C178" s="19" t="s">
        <v>10</v>
      </c>
      <c r="D178" s="19" t="s">
        <v>201</v>
      </c>
      <c r="E178" s="19" t="s">
        <v>446</v>
      </c>
      <c r="F178" s="21">
        <v>210</v>
      </c>
      <c r="G178" s="21">
        <v>204</v>
      </c>
      <c r="H178" s="20" t="s">
        <v>544</v>
      </c>
      <c r="I178" s="20" t="s">
        <v>552</v>
      </c>
      <c r="J178" s="22">
        <v>17219916</v>
      </c>
      <c r="K178" s="22">
        <v>8199960</v>
      </c>
      <c r="L178" s="22">
        <f t="shared" si="4"/>
        <v>9019956</v>
      </c>
      <c r="M178" s="26">
        <f t="shared" si="5"/>
        <v>0.47619047619047616</v>
      </c>
      <c r="N178" s="24" t="s">
        <v>1030</v>
      </c>
      <c r="O178" s="19" t="s">
        <v>1148</v>
      </c>
    </row>
    <row r="179" spans="1:15" ht="67.5" x14ac:dyDescent="0.15">
      <c r="A179" s="21" t="s">
        <v>739</v>
      </c>
      <c r="B179" s="19" t="s">
        <v>11</v>
      </c>
      <c r="C179" s="19" t="s">
        <v>10</v>
      </c>
      <c r="D179" s="19" t="s">
        <v>202</v>
      </c>
      <c r="E179" s="19" t="s">
        <v>447</v>
      </c>
      <c r="F179" s="21">
        <v>211</v>
      </c>
      <c r="G179" s="21">
        <v>203</v>
      </c>
      <c r="H179" s="20" t="s">
        <v>544</v>
      </c>
      <c r="I179" s="20" t="s">
        <v>552</v>
      </c>
      <c r="J179" s="22">
        <v>11665080</v>
      </c>
      <c r="K179" s="22">
        <v>5554800</v>
      </c>
      <c r="L179" s="22">
        <f t="shared" si="4"/>
        <v>6110280</v>
      </c>
      <c r="M179" s="26">
        <f t="shared" si="5"/>
        <v>0.47619047619047616</v>
      </c>
      <c r="N179" s="24" t="s">
        <v>1031</v>
      </c>
      <c r="O179" s="19" t="s">
        <v>1148</v>
      </c>
    </row>
    <row r="180" spans="1:15" ht="67.5" x14ac:dyDescent="0.15">
      <c r="A180" s="21" t="s">
        <v>740</v>
      </c>
      <c r="B180" s="19" t="s">
        <v>11</v>
      </c>
      <c r="C180" s="19" t="s">
        <v>10</v>
      </c>
      <c r="D180" s="19" t="s">
        <v>203</v>
      </c>
      <c r="E180" s="19" t="s">
        <v>448</v>
      </c>
      <c r="F180" s="21">
        <v>227</v>
      </c>
      <c r="G180" s="21">
        <v>194</v>
      </c>
      <c r="H180" s="20" t="s">
        <v>555</v>
      </c>
      <c r="I180" s="20" t="s">
        <v>552</v>
      </c>
      <c r="J180" s="22">
        <v>11665080</v>
      </c>
      <c r="K180" s="22">
        <v>3240300</v>
      </c>
      <c r="L180" s="22">
        <f t="shared" si="4"/>
        <v>8424780</v>
      </c>
      <c r="M180" s="26">
        <f t="shared" si="5"/>
        <v>0.27777777777777779</v>
      </c>
      <c r="N180" s="24" t="s">
        <v>1032</v>
      </c>
      <c r="O180" s="19" t="s">
        <v>1148</v>
      </c>
    </row>
    <row r="181" spans="1:15" s="6" customFormat="1" ht="67.5" x14ac:dyDescent="0.15">
      <c r="A181" s="30" t="s">
        <v>741</v>
      </c>
      <c r="B181" s="29" t="s">
        <v>11</v>
      </c>
      <c r="C181" s="29" t="s">
        <v>10</v>
      </c>
      <c r="D181" s="29" t="s">
        <v>204</v>
      </c>
      <c r="E181" s="29" t="s">
        <v>449</v>
      </c>
      <c r="F181" s="30">
        <v>146</v>
      </c>
      <c r="G181" s="30">
        <v>196</v>
      </c>
      <c r="H181" s="33" t="s">
        <v>544</v>
      </c>
      <c r="I181" s="33" t="s">
        <v>535</v>
      </c>
      <c r="J181" s="31">
        <v>35967120</v>
      </c>
      <c r="K181" s="31">
        <v>10276320</v>
      </c>
      <c r="L181" s="31">
        <f t="shared" si="4"/>
        <v>25690800</v>
      </c>
      <c r="M181" s="32">
        <f t="shared" si="5"/>
        <v>0.2857142857142857</v>
      </c>
      <c r="N181" s="24" t="s">
        <v>1033</v>
      </c>
      <c r="O181" s="29" t="s">
        <v>1148</v>
      </c>
    </row>
    <row r="182" spans="1:15" ht="67.5" x14ac:dyDescent="0.15">
      <c r="A182" s="21" t="s">
        <v>742</v>
      </c>
      <c r="B182" s="19" t="s">
        <v>11</v>
      </c>
      <c r="C182" s="19" t="s">
        <v>10</v>
      </c>
      <c r="D182" s="19" t="s">
        <v>205</v>
      </c>
      <c r="E182" s="19" t="s">
        <v>450</v>
      </c>
      <c r="F182" s="21">
        <v>120</v>
      </c>
      <c r="G182" s="21">
        <v>200</v>
      </c>
      <c r="H182" s="20" t="s">
        <v>544</v>
      </c>
      <c r="I182" s="20" t="s">
        <v>535</v>
      </c>
      <c r="J182" s="22">
        <v>35967120</v>
      </c>
      <c r="K182" s="22">
        <v>10276320</v>
      </c>
      <c r="L182" s="22">
        <f t="shared" si="4"/>
        <v>25690800</v>
      </c>
      <c r="M182" s="26">
        <f t="shared" si="5"/>
        <v>0.2857142857142857</v>
      </c>
      <c r="N182" s="24" t="s">
        <v>1034</v>
      </c>
      <c r="O182" s="19" t="s">
        <v>1148</v>
      </c>
    </row>
    <row r="183" spans="1:15" ht="67.5" x14ac:dyDescent="0.15">
      <c r="A183" s="21" t="s">
        <v>743</v>
      </c>
      <c r="B183" s="19" t="s">
        <v>11</v>
      </c>
      <c r="C183" s="19" t="s">
        <v>10</v>
      </c>
      <c r="D183" s="19" t="s">
        <v>42</v>
      </c>
      <c r="E183" s="19" t="s">
        <v>451</v>
      </c>
      <c r="F183" s="21">
        <v>258</v>
      </c>
      <c r="G183" s="21">
        <v>199</v>
      </c>
      <c r="H183" s="20" t="s">
        <v>544</v>
      </c>
      <c r="I183" s="20" t="s">
        <v>535</v>
      </c>
      <c r="J183" s="22">
        <v>35967120</v>
      </c>
      <c r="K183" s="22">
        <v>10276320</v>
      </c>
      <c r="L183" s="22">
        <f t="shared" si="4"/>
        <v>25690800</v>
      </c>
      <c r="M183" s="26">
        <f t="shared" si="5"/>
        <v>0.2857142857142857</v>
      </c>
      <c r="N183" s="24" t="s">
        <v>1035</v>
      </c>
      <c r="O183" s="19" t="s">
        <v>1148</v>
      </c>
    </row>
    <row r="184" spans="1:15" ht="67.5" x14ac:dyDescent="0.15">
      <c r="A184" s="21" t="s">
        <v>744</v>
      </c>
      <c r="B184" s="19" t="s">
        <v>11</v>
      </c>
      <c r="C184" s="19" t="s">
        <v>10</v>
      </c>
      <c r="D184" s="19" t="s">
        <v>206</v>
      </c>
      <c r="E184" s="19" t="s">
        <v>452</v>
      </c>
      <c r="F184" s="21">
        <v>237</v>
      </c>
      <c r="G184" s="21">
        <v>197</v>
      </c>
      <c r="H184" s="20" t="s">
        <v>544</v>
      </c>
      <c r="I184" s="20" t="s">
        <v>535</v>
      </c>
      <c r="J184" s="22">
        <v>35967120</v>
      </c>
      <c r="K184" s="22">
        <v>10276320</v>
      </c>
      <c r="L184" s="22">
        <f t="shared" si="4"/>
        <v>25690800</v>
      </c>
      <c r="M184" s="26">
        <f t="shared" si="5"/>
        <v>0.2857142857142857</v>
      </c>
      <c r="N184" s="24" t="s">
        <v>1036</v>
      </c>
      <c r="O184" s="19" t="s">
        <v>1148</v>
      </c>
    </row>
    <row r="185" spans="1:15" ht="90" x14ac:dyDescent="0.15">
      <c r="A185" s="21" t="s">
        <v>745</v>
      </c>
      <c r="B185" s="19" t="s">
        <v>11</v>
      </c>
      <c r="C185" s="19" t="s">
        <v>10</v>
      </c>
      <c r="D185" s="19" t="s">
        <v>207</v>
      </c>
      <c r="E185" s="19" t="s">
        <v>453</v>
      </c>
      <c r="F185" s="21">
        <v>241</v>
      </c>
      <c r="G185" s="21">
        <v>201</v>
      </c>
      <c r="H185" s="20" t="s">
        <v>544</v>
      </c>
      <c r="I185" s="20" t="s">
        <v>535</v>
      </c>
      <c r="J185" s="22">
        <v>16213470</v>
      </c>
      <c r="K185" s="22">
        <v>4632420</v>
      </c>
      <c r="L185" s="22">
        <f t="shared" si="4"/>
        <v>11581050</v>
      </c>
      <c r="M185" s="26">
        <f t="shared" si="5"/>
        <v>0.2857142857142857</v>
      </c>
      <c r="N185" s="24" t="s">
        <v>1037</v>
      </c>
      <c r="O185" s="19" t="s">
        <v>1148</v>
      </c>
    </row>
    <row r="186" spans="1:15" ht="90" x14ac:dyDescent="0.15">
      <c r="A186" s="21" t="s">
        <v>746</v>
      </c>
      <c r="B186" s="19" t="s">
        <v>11</v>
      </c>
      <c r="C186" s="19" t="s">
        <v>10</v>
      </c>
      <c r="D186" s="19" t="s">
        <v>208</v>
      </c>
      <c r="E186" s="19" t="s">
        <v>454</v>
      </c>
      <c r="F186" s="21">
        <v>38</v>
      </c>
      <c r="G186" s="21">
        <v>218</v>
      </c>
      <c r="H186" s="20" t="s">
        <v>544</v>
      </c>
      <c r="I186" s="20" t="s">
        <v>535</v>
      </c>
      <c r="J186" s="22">
        <v>35967120</v>
      </c>
      <c r="K186" s="22">
        <v>10276320</v>
      </c>
      <c r="L186" s="22">
        <f t="shared" si="4"/>
        <v>25690800</v>
      </c>
      <c r="M186" s="26">
        <f t="shared" si="5"/>
        <v>0.2857142857142857</v>
      </c>
      <c r="N186" s="24" t="s">
        <v>1038</v>
      </c>
      <c r="O186" s="19" t="s">
        <v>1148</v>
      </c>
    </row>
    <row r="187" spans="1:15" s="6" customFormat="1" ht="67.5" x14ac:dyDescent="0.15">
      <c r="A187" s="30" t="s">
        <v>747</v>
      </c>
      <c r="B187" s="29" t="s">
        <v>11</v>
      </c>
      <c r="C187" s="29" t="s">
        <v>10</v>
      </c>
      <c r="D187" s="29" t="s">
        <v>209</v>
      </c>
      <c r="E187" s="29" t="s">
        <v>455</v>
      </c>
      <c r="F187" s="30">
        <v>123</v>
      </c>
      <c r="G187" s="30">
        <v>214</v>
      </c>
      <c r="H187" s="33" t="s">
        <v>544</v>
      </c>
      <c r="I187" s="33" t="s">
        <v>535</v>
      </c>
      <c r="J187" s="31">
        <v>35967120</v>
      </c>
      <c r="K187" s="31">
        <v>0</v>
      </c>
      <c r="L187" s="31">
        <f t="shared" si="4"/>
        <v>35967120</v>
      </c>
      <c r="M187" s="32">
        <f t="shared" si="5"/>
        <v>0</v>
      </c>
      <c r="N187" s="24" t="s">
        <v>1039</v>
      </c>
      <c r="O187" s="29" t="s">
        <v>1149</v>
      </c>
    </row>
    <row r="188" spans="1:15" ht="67.5" x14ac:dyDescent="0.15">
      <c r="A188" s="21" t="s">
        <v>748</v>
      </c>
      <c r="B188" s="19" t="s">
        <v>11</v>
      </c>
      <c r="C188" s="19" t="s">
        <v>10</v>
      </c>
      <c r="D188" s="19" t="s">
        <v>210</v>
      </c>
      <c r="E188" s="19" t="s">
        <v>456</v>
      </c>
      <c r="F188" s="21">
        <v>125</v>
      </c>
      <c r="G188" s="21">
        <v>215</v>
      </c>
      <c r="H188" s="20" t="s">
        <v>544</v>
      </c>
      <c r="I188" s="20" t="s">
        <v>535</v>
      </c>
      <c r="J188" s="22">
        <v>35967120</v>
      </c>
      <c r="K188" s="22">
        <v>10276320</v>
      </c>
      <c r="L188" s="22">
        <f t="shared" si="4"/>
        <v>25690800</v>
      </c>
      <c r="M188" s="26">
        <f t="shared" si="5"/>
        <v>0.2857142857142857</v>
      </c>
      <c r="N188" s="24" t="s">
        <v>1040</v>
      </c>
      <c r="O188" s="19" t="s">
        <v>1148</v>
      </c>
    </row>
    <row r="189" spans="1:15" ht="56.25" x14ac:dyDescent="0.15">
      <c r="A189" s="21" t="s">
        <v>749</v>
      </c>
      <c r="B189" s="19" t="s">
        <v>11</v>
      </c>
      <c r="C189" s="19" t="s">
        <v>10</v>
      </c>
      <c r="D189" s="19" t="s">
        <v>211</v>
      </c>
      <c r="E189" s="19" t="s">
        <v>457</v>
      </c>
      <c r="F189" s="21">
        <v>228</v>
      </c>
      <c r="G189" s="21">
        <v>207</v>
      </c>
      <c r="H189" s="20" t="s">
        <v>544</v>
      </c>
      <c r="I189" s="20" t="s">
        <v>535</v>
      </c>
      <c r="J189" s="22">
        <v>19441800</v>
      </c>
      <c r="K189" s="22">
        <v>2777400</v>
      </c>
      <c r="L189" s="22">
        <f t="shared" si="4"/>
        <v>16664400</v>
      </c>
      <c r="M189" s="26">
        <f t="shared" si="5"/>
        <v>0.14285714285714285</v>
      </c>
      <c r="N189" s="24" t="s">
        <v>1041</v>
      </c>
      <c r="O189" s="19" t="s">
        <v>1148</v>
      </c>
    </row>
    <row r="190" spans="1:15" s="6" customFormat="1" ht="36.75" customHeight="1" x14ac:dyDescent="0.15">
      <c r="A190" s="38" t="s">
        <v>750</v>
      </c>
      <c r="B190" s="40" t="s">
        <v>11</v>
      </c>
      <c r="C190" s="40" t="s">
        <v>10</v>
      </c>
      <c r="D190" s="29" t="s">
        <v>1151</v>
      </c>
      <c r="E190" s="40" t="s">
        <v>458</v>
      </c>
      <c r="F190" s="38">
        <v>238</v>
      </c>
      <c r="G190" s="30">
        <v>208</v>
      </c>
      <c r="H190" s="42" t="s">
        <v>544</v>
      </c>
      <c r="I190" s="33" t="s">
        <v>535</v>
      </c>
      <c r="J190" s="31">
        <v>35967120</v>
      </c>
      <c r="K190" s="31">
        <v>342544</v>
      </c>
      <c r="L190" s="31">
        <v>0</v>
      </c>
      <c r="M190" s="32">
        <f t="shared" ref="M190" si="6">K190/J190</f>
        <v>9.5238095238095247E-3</v>
      </c>
      <c r="N190" s="36" t="s">
        <v>1042</v>
      </c>
      <c r="O190" s="29" t="s">
        <v>1150</v>
      </c>
    </row>
    <row r="191" spans="1:15" s="6" customFormat="1" ht="33.75" customHeight="1" x14ac:dyDescent="0.15">
      <c r="A191" s="39"/>
      <c r="B191" s="41"/>
      <c r="C191" s="41"/>
      <c r="D191" s="29" t="s">
        <v>1143</v>
      </c>
      <c r="E191" s="41"/>
      <c r="F191" s="39"/>
      <c r="G191" s="30">
        <v>350</v>
      </c>
      <c r="H191" s="43"/>
      <c r="I191" s="33" t="s">
        <v>535</v>
      </c>
      <c r="J191" s="31">
        <v>30657688</v>
      </c>
      <c r="K191" s="31">
        <v>5138160</v>
      </c>
      <c r="L191" s="31">
        <f t="shared" si="4"/>
        <v>25519528</v>
      </c>
      <c r="M191" s="32">
        <f t="shared" si="5"/>
        <v>0.16759776536312848</v>
      </c>
      <c r="N191" s="37"/>
      <c r="O191" s="29" t="s">
        <v>1148</v>
      </c>
    </row>
    <row r="192" spans="1:15" ht="67.5" x14ac:dyDescent="0.15">
      <c r="A192" s="21" t="s">
        <v>751</v>
      </c>
      <c r="B192" s="19" t="s">
        <v>11</v>
      </c>
      <c r="C192" s="19" t="s">
        <v>10</v>
      </c>
      <c r="D192" s="19" t="s">
        <v>212</v>
      </c>
      <c r="E192" s="19" t="s">
        <v>459</v>
      </c>
      <c r="F192" s="21">
        <v>240</v>
      </c>
      <c r="G192" s="21">
        <v>210</v>
      </c>
      <c r="H192" s="20" t="s">
        <v>544</v>
      </c>
      <c r="I192" s="20" t="s">
        <v>535</v>
      </c>
      <c r="J192" s="22">
        <v>35967120</v>
      </c>
      <c r="K192" s="22">
        <v>10276320</v>
      </c>
      <c r="L192" s="22">
        <f t="shared" si="4"/>
        <v>25690800</v>
      </c>
      <c r="M192" s="26">
        <f t="shared" si="5"/>
        <v>0.2857142857142857</v>
      </c>
      <c r="N192" s="24" t="s">
        <v>1043</v>
      </c>
      <c r="O192" s="19" t="s">
        <v>1148</v>
      </c>
    </row>
    <row r="193" spans="1:15" ht="67.5" x14ac:dyDescent="0.15">
      <c r="A193" s="21" t="s">
        <v>752</v>
      </c>
      <c r="B193" s="19" t="s">
        <v>11</v>
      </c>
      <c r="C193" s="19" t="s">
        <v>10</v>
      </c>
      <c r="D193" s="19" t="s">
        <v>213</v>
      </c>
      <c r="E193" s="19" t="s">
        <v>460</v>
      </c>
      <c r="F193" s="21">
        <v>197</v>
      </c>
      <c r="G193" s="21">
        <v>212</v>
      </c>
      <c r="H193" s="20" t="s">
        <v>544</v>
      </c>
      <c r="I193" s="20" t="s">
        <v>535</v>
      </c>
      <c r="J193" s="22">
        <v>35967120</v>
      </c>
      <c r="K193" s="22">
        <v>10276320</v>
      </c>
      <c r="L193" s="22">
        <f t="shared" si="4"/>
        <v>25690800</v>
      </c>
      <c r="M193" s="26">
        <f t="shared" si="5"/>
        <v>0.2857142857142857</v>
      </c>
      <c r="N193" s="24" t="s">
        <v>1044</v>
      </c>
      <c r="O193" s="19" t="s">
        <v>1148</v>
      </c>
    </row>
    <row r="194" spans="1:15" ht="67.5" x14ac:dyDescent="0.15">
      <c r="A194" s="21" t="s">
        <v>753</v>
      </c>
      <c r="B194" s="19" t="s">
        <v>11</v>
      </c>
      <c r="C194" s="19" t="s">
        <v>10</v>
      </c>
      <c r="D194" s="19" t="s">
        <v>214</v>
      </c>
      <c r="E194" s="19" t="s">
        <v>461</v>
      </c>
      <c r="F194" s="21">
        <v>239</v>
      </c>
      <c r="G194" s="21">
        <v>211</v>
      </c>
      <c r="H194" s="20" t="s">
        <v>544</v>
      </c>
      <c r="I194" s="20" t="s">
        <v>535</v>
      </c>
      <c r="J194" s="22">
        <v>28699860</v>
      </c>
      <c r="K194" s="22">
        <v>8199960</v>
      </c>
      <c r="L194" s="22">
        <f t="shared" si="4"/>
        <v>20499900</v>
      </c>
      <c r="M194" s="26">
        <f t="shared" si="5"/>
        <v>0.2857142857142857</v>
      </c>
      <c r="N194" s="24" t="s">
        <v>1045</v>
      </c>
      <c r="O194" s="19" t="s">
        <v>1148</v>
      </c>
    </row>
    <row r="195" spans="1:15" ht="78.75" x14ac:dyDescent="0.15">
      <c r="A195" s="21" t="s">
        <v>754</v>
      </c>
      <c r="B195" s="19" t="s">
        <v>11</v>
      </c>
      <c r="C195" s="19" t="s">
        <v>10</v>
      </c>
      <c r="D195" s="19" t="s">
        <v>215</v>
      </c>
      <c r="E195" s="19" t="s">
        <v>462</v>
      </c>
      <c r="F195" s="21">
        <v>236</v>
      </c>
      <c r="G195" s="21">
        <v>216</v>
      </c>
      <c r="H195" s="20" t="s">
        <v>555</v>
      </c>
      <c r="I195" s="20" t="s">
        <v>535</v>
      </c>
      <c r="J195" s="22">
        <v>19904700</v>
      </c>
      <c r="K195" s="22">
        <v>6017700</v>
      </c>
      <c r="L195" s="22">
        <f t="shared" si="4"/>
        <v>13887000</v>
      </c>
      <c r="M195" s="26">
        <f t="shared" si="5"/>
        <v>0.30232558139534882</v>
      </c>
      <c r="N195" s="24" t="s">
        <v>1046</v>
      </c>
      <c r="O195" s="19" t="s">
        <v>1148</v>
      </c>
    </row>
    <row r="196" spans="1:15" s="6" customFormat="1" ht="56.25" x14ac:dyDescent="0.15">
      <c r="A196" s="30" t="s">
        <v>755</v>
      </c>
      <c r="B196" s="29" t="s">
        <v>11</v>
      </c>
      <c r="C196" s="29" t="s">
        <v>10</v>
      </c>
      <c r="D196" s="29" t="s">
        <v>216</v>
      </c>
      <c r="E196" s="29" t="s">
        <v>463</v>
      </c>
      <c r="F196" s="30">
        <v>129</v>
      </c>
      <c r="G196" s="30">
        <v>221</v>
      </c>
      <c r="H196" s="33" t="s">
        <v>544</v>
      </c>
      <c r="I196" s="33" t="s">
        <v>535</v>
      </c>
      <c r="J196" s="31">
        <v>35967120</v>
      </c>
      <c r="K196" s="31">
        <v>10276320</v>
      </c>
      <c r="L196" s="31">
        <f t="shared" si="4"/>
        <v>25690800</v>
      </c>
      <c r="M196" s="32">
        <f t="shared" si="5"/>
        <v>0.2857142857142857</v>
      </c>
      <c r="N196" s="24" t="s">
        <v>1047</v>
      </c>
      <c r="O196" s="29" t="s">
        <v>1148</v>
      </c>
    </row>
    <row r="197" spans="1:15" ht="67.5" x14ac:dyDescent="0.15">
      <c r="A197" s="21" t="s">
        <v>756</v>
      </c>
      <c r="B197" s="19" t="s">
        <v>11</v>
      </c>
      <c r="C197" s="19" t="s">
        <v>10</v>
      </c>
      <c r="D197" s="19" t="s">
        <v>217</v>
      </c>
      <c r="E197" s="19" t="s">
        <v>464</v>
      </c>
      <c r="F197" s="21">
        <v>230</v>
      </c>
      <c r="G197" s="21">
        <v>222</v>
      </c>
      <c r="H197" s="20" t="s">
        <v>544</v>
      </c>
      <c r="I197" s="20" t="s">
        <v>535</v>
      </c>
      <c r="J197" s="22">
        <v>28699860</v>
      </c>
      <c r="K197" s="22">
        <v>8199960</v>
      </c>
      <c r="L197" s="22">
        <f t="shared" ref="L197:L259" si="7">J197-K197</f>
        <v>20499900</v>
      </c>
      <c r="M197" s="26">
        <f t="shared" ref="M197:M228" si="8">K197/J197</f>
        <v>0.2857142857142857</v>
      </c>
      <c r="N197" s="24" t="s">
        <v>1048</v>
      </c>
      <c r="O197" s="19" t="s">
        <v>1148</v>
      </c>
    </row>
    <row r="198" spans="1:15" ht="56.25" x14ac:dyDescent="0.15">
      <c r="A198" s="21" t="s">
        <v>757</v>
      </c>
      <c r="B198" s="19" t="s">
        <v>11</v>
      </c>
      <c r="C198" s="19" t="s">
        <v>10</v>
      </c>
      <c r="D198" s="19" t="s">
        <v>218</v>
      </c>
      <c r="E198" s="19" t="s">
        <v>465</v>
      </c>
      <c r="F198" s="21">
        <v>233</v>
      </c>
      <c r="G198" s="21">
        <v>224</v>
      </c>
      <c r="H198" s="20" t="s">
        <v>544</v>
      </c>
      <c r="I198" s="20" t="s">
        <v>535</v>
      </c>
      <c r="J198" s="22">
        <v>28699860</v>
      </c>
      <c r="K198" s="22">
        <v>8199960</v>
      </c>
      <c r="L198" s="22">
        <f t="shared" si="7"/>
        <v>20499900</v>
      </c>
      <c r="M198" s="26">
        <f t="shared" si="8"/>
        <v>0.2857142857142857</v>
      </c>
      <c r="N198" s="24" t="s">
        <v>1049</v>
      </c>
      <c r="O198" s="19" t="s">
        <v>1148</v>
      </c>
    </row>
    <row r="199" spans="1:15" ht="56.25" x14ac:dyDescent="0.15">
      <c r="A199" s="21" t="s">
        <v>758</v>
      </c>
      <c r="B199" s="19" t="s">
        <v>11</v>
      </c>
      <c r="C199" s="19" t="s">
        <v>10</v>
      </c>
      <c r="D199" s="19" t="s">
        <v>219</v>
      </c>
      <c r="E199" s="19" t="s">
        <v>466</v>
      </c>
      <c r="F199" s="21">
        <v>242</v>
      </c>
      <c r="G199" s="21">
        <v>225</v>
      </c>
      <c r="H199" s="20" t="s">
        <v>544</v>
      </c>
      <c r="I199" s="20" t="s">
        <v>535</v>
      </c>
      <c r="J199" s="22">
        <v>12637170</v>
      </c>
      <c r="K199" s="22">
        <v>3610620</v>
      </c>
      <c r="L199" s="22">
        <f t="shared" si="7"/>
        <v>9026550</v>
      </c>
      <c r="M199" s="26">
        <f t="shared" si="8"/>
        <v>0.2857142857142857</v>
      </c>
      <c r="N199" s="24" t="s">
        <v>1050</v>
      </c>
      <c r="O199" s="19" t="s">
        <v>1148</v>
      </c>
    </row>
    <row r="200" spans="1:15" ht="56.25" x14ac:dyDescent="0.15">
      <c r="A200" s="21" t="s">
        <v>759</v>
      </c>
      <c r="B200" s="19" t="s">
        <v>11</v>
      </c>
      <c r="C200" s="19" t="s">
        <v>10</v>
      </c>
      <c r="D200" s="19" t="s">
        <v>220</v>
      </c>
      <c r="E200" s="19" t="s">
        <v>467</v>
      </c>
      <c r="F200" s="21">
        <v>243</v>
      </c>
      <c r="G200" s="21">
        <v>226</v>
      </c>
      <c r="H200" s="20" t="s">
        <v>544</v>
      </c>
      <c r="I200" s="20" t="s">
        <v>535</v>
      </c>
      <c r="J200" s="22">
        <v>12637170</v>
      </c>
      <c r="K200" s="22">
        <v>3610620</v>
      </c>
      <c r="L200" s="22">
        <f t="shared" si="7"/>
        <v>9026550</v>
      </c>
      <c r="M200" s="26">
        <f t="shared" si="8"/>
        <v>0.2857142857142857</v>
      </c>
      <c r="N200" s="24" t="s">
        <v>1051</v>
      </c>
      <c r="O200" s="19" t="s">
        <v>1148</v>
      </c>
    </row>
    <row r="201" spans="1:15" ht="56.25" x14ac:dyDescent="0.15">
      <c r="A201" s="21" t="s">
        <v>760</v>
      </c>
      <c r="B201" s="19" t="s">
        <v>11</v>
      </c>
      <c r="C201" s="19" t="s">
        <v>10</v>
      </c>
      <c r="D201" s="19" t="s">
        <v>221</v>
      </c>
      <c r="E201" s="19" t="s">
        <v>468</v>
      </c>
      <c r="F201" s="21">
        <v>245</v>
      </c>
      <c r="G201" s="21">
        <v>220</v>
      </c>
      <c r="H201" s="20" t="s">
        <v>544</v>
      </c>
      <c r="I201" s="20" t="s">
        <v>535</v>
      </c>
      <c r="J201" s="22">
        <v>19441800</v>
      </c>
      <c r="K201" s="22">
        <v>5554800</v>
      </c>
      <c r="L201" s="22">
        <f t="shared" si="7"/>
        <v>13887000</v>
      </c>
      <c r="M201" s="26">
        <f t="shared" si="8"/>
        <v>0.2857142857142857</v>
      </c>
      <c r="N201" s="24" t="s">
        <v>1052</v>
      </c>
      <c r="O201" s="19" t="s">
        <v>1148</v>
      </c>
    </row>
    <row r="202" spans="1:15" ht="56.25" x14ac:dyDescent="0.15">
      <c r="A202" s="21" t="s">
        <v>761</v>
      </c>
      <c r="B202" s="19" t="s">
        <v>11</v>
      </c>
      <c r="C202" s="19" t="s">
        <v>10</v>
      </c>
      <c r="D202" s="19" t="s">
        <v>222</v>
      </c>
      <c r="E202" s="19" t="s">
        <v>469</v>
      </c>
      <c r="F202" s="21">
        <v>246</v>
      </c>
      <c r="G202" s="21">
        <v>227</v>
      </c>
      <c r="H202" s="20" t="s">
        <v>544</v>
      </c>
      <c r="I202" s="20" t="s">
        <v>535</v>
      </c>
      <c r="J202" s="22">
        <v>19441800</v>
      </c>
      <c r="K202" s="22">
        <v>5554800</v>
      </c>
      <c r="L202" s="22">
        <f t="shared" si="7"/>
        <v>13887000</v>
      </c>
      <c r="M202" s="26">
        <f t="shared" si="8"/>
        <v>0.2857142857142857</v>
      </c>
      <c r="N202" s="24" t="s">
        <v>1053</v>
      </c>
      <c r="O202" s="19" t="s">
        <v>1148</v>
      </c>
    </row>
    <row r="203" spans="1:15" ht="56.25" x14ac:dyDescent="0.15">
      <c r="A203" s="21" t="s">
        <v>762</v>
      </c>
      <c r="B203" s="19" t="s">
        <v>11</v>
      </c>
      <c r="C203" s="19" t="s">
        <v>10</v>
      </c>
      <c r="D203" s="19" t="s">
        <v>223</v>
      </c>
      <c r="E203" s="19" t="s">
        <v>470</v>
      </c>
      <c r="F203" s="21">
        <v>247</v>
      </c>
      <c r="G203" s="21">
        <v>219</v>
      </c>
      <c r="H203" s="20" t="s">
        <v>544</v>
      </c>
      <c r="I203" s="20" t="s">
        <v>535</v>
      </c>
      <c r="J203" s="22">
        <v>19441800</v>
      </c>
      <c r="K203" s="22">
        <v>5554800</v>
      </c>
      <c r="L203" s="22">
        <f t="shared" si="7"/>
        <v>13887000</v>
      </c>
      <c r="M203" s="26">
        <f t="shared" si="8"/>
        <v>0.2857142857142857</v>
      </c>
      <c r="N203" s="24" t="s">
        <v>1054</v>
      </c>
      <c r="O203" s="19" t="s">
        <v>1148</v>
      </c>
    </row>
    <row r="204" spans="1:15" ht="56.25" x14ac:dyDescent="0.15">
      <c r="A204" s="21" t="s">
        <v>763</v>
      </c>
      <c r="B204" s="19" t="s">
        <v>11</v>
      </c>
      <c r="C204" s="19" t="s">
        <v>10</v>
      </c>
      <c r="D204" s="19" t="s">
        <v>41</v>
      </c>
      <c r="E204" s="19" t="s">
        <v>471</v>
      </c>
      <c r="F204" s="21">
        <v>249</v>
      </c>
      <c r="G204" s="21">
        <v>229</v>
      </c>
      <c r="H204" s="20" t="s">
        <v>544</v>
      </c>
      <c r="I204" s="20" t="s">
        <v>535</v>
      </c>
      <c r="J204" s="22">
        <v>19441800</v>
      </c>
      <c r="K204" s="22">
        <v>2777400</v>
      </c>
      <c r="L204" s="22">
        <f t="shared" si="7"/>
        <v>16664400</v>
      </c>
      <c r="M204" s="26">
        <f t="shared" si="8"/>
        <v>0.14285714285714285</v>
      </c>
      <c r="N204" s="24" t="s">
        <v>1055</v>
      </c>
      <c r="O204" s="19" t="s">
        <v>1148</v>
      </c>
    </row>
    <row r="205" spans="1:15" ht="67.5" x14ac:dyDescent="0.15">
      <c r="A205" s="21" t="s">
        <v>764</v>
      </c>
      <c r="B205" s="19" t="s">
        <v>11</v>
      </c>
      <c r="C205" s="19" t="s">
        <v>10</v>
      </c>
      <c r="D205" s="19" t="s">
        <v>224</v>
      </c>
      <c r="E205" s="19" t="s">
        <v>472</v>
      </c>
      <c r="F205" s="21">
        <v>250</v>
      </c>
      <c r="G205" s="21">
        <v>230</v>
      </c>
      <c r="H205" s="20" t="s">
        <v>544</v>
      </c>
      <c r="I205" s="20" t="s">
        <v>535</v>
      </c>
      <c r="J205" s="22">
        <v>28699860</v>
      </c>
      <c r="K205" s="22">
        <v>8199960</v>
      </c>
      <c r="L205" s="22">
        <f t="shared" si="7"/>
        <v>20499900</v>
      </c>
      <c r="M205" s="26">
        <f t="shared" si="8"/>
        <v>0.2857142857142857</v>
      </c>
      <c r="N205" s="24" t="s">
        <v>1056</v>
      </c>
      <c r="O205" s="19" t="s">
        <v>1148</v>
      </c>
    </row>
    <row r="206" spans="1:15" ht="67.5" x14ac:dyDescent="0.15">
      <c r="A206" s="21" t="s">
        <v>765</v>
      </c>
      <c r="B206" s="19" t="s">
        <v>11</v>
      </c>
      <c r="C206" s="19" t="s">
        <v>10</v>
      </c>
      <c r="D206" s="19" t="s">
        <v>225</v>
      </c>
      <c r="E206" s="19" t="s">
        <v>473</v>
      </c>
      <c r="F206" s="21">
        <v>251</v>
      </c>
      <c r="G206" s="21">
        <v>231</v>
      </c>
      <c r="H206" s="20" t="s">
        <v>544</v>
      </c>
      <c r="I206" s="20" t="s">
        <v>535</v>
      </c>
      <c r="J206" s="22">
        <v>28699860</v>
      </c>
      <c r="K206" s="22">
        <v>8199960</v>
      </c>
      <c r="L206" s="22">
        <f t="shared" si="7"/>
        <v>20499900</v>
      </c>
      <c r="M206" s="26">
        <f t="shared" si="8"/>
        <v>0.2857142857142857</v>
      </c>
      <c r="N206" s="24" t="s">
        <v>1057</v>
      </c>
      <c r="O206" s="19" t="s">
        <v>1148</v>
      </c>
    </row>
    <row r="207" spans="1:15" ht="56.25" x14ac:dyDescent="0.15">
      <c r="A207" s="21" t="s">
        <v>766</v>
      </c>
      <c r="B207" s="19" t="s">
        <v>11</v>
      </c>
      <c r="C207" s="19" t="s">
        <v>10</v>
      </c>
      <c r="D207" s="19" t="s">
        <v>226</v>
      </c>
      <c r="E207" s="19" t="s">
        <v>474</v>
      </c>
      <c r="F207" s="21">
        <v>252</v>
      </c>
      <c r="G207" s="21">
        <v>232</v>
      </c>
      <c r="H207" s="20" t="s">
        <v>544</v>
      </c>
      <c r="I207" s="20" t="s">
        <v>535</v>
      </c>
      <c r="J207" s="22">
        <v>28699860</v>
      </c>
      <c r="K207" s="22">
        <v>8199960</v>
      </c>
      <c r="L207" s="22">
        <f t="shared" si="7"/>
        <v>20499900</v>
      </c>
      <c r="M207" s="26">
        <f t="shared" si="8"/>
        <v>0.2857142857142857</v>
      </c>
      <c r="N207" s="24" t="s">
        <v>1058</v>
      </c>
      <c r="O207" s="19" t="s">
        <v>1148</v>
      </c>
    </row>
    <row r="208" spans="1:15" ht="90" x14ac:dyDescent="0.15">
      <c r="A208" s="21" t="s">
        <v>767</v>
      </c>
      <c r="B208" s="19" t="s">
        <v>11</v>
      </c>
      <c r="C208" s="19" t="s">
        <v>10</v>
      </c>
      <c r="D208" s="19" t="s">
        <v>227</v>
      </c>
      <c r="E208" s="19" t="s">
        <v>475</v>
      </c>
      <c r="F208" s="21">
        <v>117</v>
      </c>
      <c r="G208" s="21">
        <v>235</v>
      </c>
      <c r="H208" s="20" t="s">
        <v>544</v>
      </c>
      <c r="I208" s="20" t="s">
        <v>535</v>
      </c>
      <c r="J208" s="22">
        <v>35967120</v>
      </c>
      <c r="K208" s="22">
        <v>10276320</v>
      </c>
      <c r="L208" s="22">
        <f t="shared" si="7"/>
        <v>25690800</v>
      </c>
      <c r="M208" s="26">
        <f t="shared" si="8"/>
        <v>0.2857142857142857</v>
      </c>
      <c r="N208" s="24" t="s">
        <v>1059</v>
      </c>
      <c r="O208" s="19" t="s">
        <v>1148</v>
      </c>
    </row>
    <row r="209" spans="1:15" ht="101.25" x14ac:dyDescent="0.15">
      <c r="A209" s="21" t="s">
        <v>768</v>
      </c>
      <c r="B209" s="19" t="s">
        <v>11</v>
      </c>
      <c r="C209" s="19" t="s">
        <v>10</v>
      </c>
      <c r="D209" s="19" t="s">
        <v>228</v>
      </c>
      <c r="E209" s="19" t="s">
        <v>476</v>
      </c>
      <c r="F209" s="21">
        <v>219</v>
      </c>
      <c r="G209" s="21">
        <v>238</v>
      </c>
      <c r="H209" s="20" t="s">
        <v>556</v>
      </c>
      <c r="I209" s="20" t="s">
        <v>535</v>
      </c>
      <c r="J209" s="22">
        <v>245000000</v>
      </c>
      <c r="K209" s="22">
        <v>35000000</v>
      </c>
      <c r="L209" s="22">
        <f t="shared" si="7"/>
        <v>210000000</v>
      </c>
      <c r="M209" s="26">
        <f t="shared" si="8"/>
        <v>0.14285714285714285</v>
      </c>
      <c r="N209" s="24" t="s">
        <v>1060</v>
      </c>
      <c r="O209" s="19" t="s">
        <v>1148</v>
      </c>
    </row>
    <row r="210" spans="1:15" ht="67.5" x14ac:dyDescent="0.15">
      <c r="A210" s="21" t="s">
        <v>769</v>
      </c>
      <c r="B210" s="19" t="s">
        <v>11</v>
      </c>
      <c r="C210" s="19" t="s">
        <v>10</v>
      </c>
      <c r="D210" s="19" t="s">
        <v>229</v>
      </c>
      <c r="E210" s="19" t="s">
        <v>477</v>
      </c>
      <c r="F210" s="21">
        <v>266</v>
      </c>
      <c r="G210" s="21">
        <v>239</v>
      </c>
      <c r="H210" s="20" t="s">
        <v>544</v>
      </c>
      <c r="I210" s="20" t="s">
        <v>535</v>
      </c>
      <c r="J210" s="22">
        <v>35967120</v>
      </c>
      <c r="K210" s="22">
        <v>5138160</v>
      </c>
      <c r="L210" s="22">
        <f t="shared" si="7"/>
        <v>30828960</v>
      </c>
      <c r="M210" s="26">
        <f t="shared" si="8"/>
        <v>0.14285714285714285</v>
      </c>
      <c r="N210" s="24" t="s">
        <v>1061</v>
      </c>
      <c r="O210" s="19" t="s">
        <v>1148</v>
      </c>
    </row>
    <row r="211" spans="1:15" ht="56.25" x14ac:dyDescent="0.15">
      <c r="A211" s="21" t="s">
        <v>770</v>
      </c>
      <c r="B211" s="19" t="s">
        <v>11</v>
      </c>
      <c r="C211" s="19" t="s">
        <v>10</v>
      </c>
      <c r="D211" s="19" t="s">
        <v>230</v>
      </c>
      <c r="E211" s="19" t="s">
        <v>478</v>
      </c>
      <c r="F211" s="21">
        <v>263</v>
      </c>
      <c r="G211" s="21">
        <v>240</v>
      </c>
      <c r="H211" s="20" t="s">
        <v>544</v>
      </c>
      <c r="I211" s="20" t="s">
        <v>535</v>
      </c>
      <c r="J211" s="22">
        <v>19441800</v>
      </c>
      <c r="K211" s="22">
        <v>5554800</v>
      </c>
      <c r="L211" s="22">
        <f t="shared" si="7"/>
        <v>13887000</v>
      </c>
      <c r="M211" s="26">
        <f t="shared" si="8"/>
        <v>0.2857142857142857</v>
      </c>
      <c r="N211" s="24" t="s">
        <v>1062</v>
      </c>
      <c r="O211" s="19" t="s">
        <v>1148</v>
      </c>
    </row>
    <row r="212" spans="1:15" ht="57.75" customHeight="1" x14ac:dyDescent="0.15">
      <c r="A212" s="21" t="s">
        <v>771</v>
      </c>
      <c r="B212" s="19" t="s">
        <v>11</v>
      </c>
      <c r="C212" s="19" t="s">
        <v>10</v>
      </c>
      <c r="D212" s="19" t="s">
        <v>231</v>
      </c>
      <c r="E212" s="19" t="s">
        <v>479</v>
      </c>
      <c r="F212" s="21">
        <v>267</v>
      </c>
      <c r="G212" s="21">
        <v>241</v>
      </c>
      <c r="H212" s="20" t="s">
        <v>544</v>
      </c>
      <c r="I212" s="20" t="s">
        <v>535</v>
      </c>
      <c r="J212" s="22">
        <v>28699860</v>
      </c>
      <c r="K212" s="22">
        <v>8199960</v>
      </c>
      <c r="L212" s="22">
        <f t="shared" si="7"/>
        <v>20499900</v>
      </c>
      <c r="M212" s="26">
        <f t="shared" si="8"/>
        <v>0.2857142857142857</v>
      </c>
      <c r="N212" s="24" t="s">
        <v>1063</v>
      </c>
      <c r="O212" s="19" t="s">
        <v>1148</v>
      </c>
    </row>
    <row r="213" spans="1:15" ht="56.25" x14ac:dyDescent="0.15">
      <c r="A213" s="21" t="s">
        <v>772</v>
      </c>
      <c r="B213" s="19" t="s">
        <v>11</v>
      </c>
      <c r="C213" s="19" t="s">
        <v>10</v>
      </c>
      <c r="D213" s="19" t="s">
        <v>232</v>
      </c>
      <c r="E213" s="19" t="s">
        <v>480</v>
      </c>
      <c r="F213" s="21">
        <v>271</v>
      </c>
      <c r="G213" s="21">
        <v>237</v>
      </c>
      <c r="H213" s="20" t="s">
        <v>544</v>
      </c>
      <c r="I213" s="20" t="s">
        <v>535</v>
      </c>
      <c r="J213" s="22">
        <v>28699860</v>
      </c>
      <c r="K213" s="22">
        <v>8199960</v>
      </c>
      <c r="L213" s="22">
        <f t="shared" si="7"/>
        <v>20499900</v>
      </c>
      <c r="M213" s="26">
        <f t="shared" si="8"/>
        <v>0.2857142857142857</v>
      </c>
      <c r="N213" s="24" t="s">
        <v>1064</v>
      </c>
      <c r="O213" s="19" t="s">
        <v>1148</v>
      </c>
    </row>
    <row r="214" spans="1:15" ht="90" x14ac:dyDescent="0.15">
      <c r="A214" s="21" t="s">
        <v>773</v>
      </c>
      <c r="B214" s="19" t="s">
        <v>11</v>
      </c>
      <c r="C214" s="19" t="s">
        <v>10</v>
      </c>
      <c r="D214" s="19" t="s">
        <v>233</v>
      </c>
      <c r="E214" s="19" t="s">
        <v>481</v>
      </c>
      <c r="F214" s="21">
        <v>270</v>
      </c>
      <c r="G214" s="21">
        <v>244</v>
      </c>
      <c r="H214" s="20" t="s">
        <v>544</v>
      </c>
      <c r="I214" s="20" t="s">
        <v>535</v>
      </c>
      <c r="J214" s="22">
        <v>35967120</v>
      </c>
      <c r="K214" s="22">
        <v>10276320</v>
      </c>
      <c r="L214" s="22">
        <f t="shared" si="7"/>
        <v>25690800</v>
      </c>
      <c r="M214" s="26">
        <f t="shared" si="8"/>
        <v>0.2857142857142857</v>
      </c>
      <c r="N214" s="24" t="s">
        <v>1065</v>
      </c>
      <c r="O214" s="19" t="s">
        <v>1148</v>
      </c>
    </row>
    <row r="215" spans="1:15" ht="90" x14ac:dyDescent="0.15">
      <c r="A215" s="21" t="s">
        <v>774</v>
      </c>
      <c r="B215" s="19" t="s">
        <v>11</v>
      </c>
      <c r="C215" s="19" t="s">
        <v>10</v>
      </c>
      <c r="D215" s="19" t="s">
        <v>234</v>
      </c>
      <c r="E215" s="19" t="s">
        <v>482</v>
      </c>
      <c r="F215" s="21">
        <v>268</v>
      </c>
      <c r="G215" s="21">
        <v>242</v>
      </c>
      <c r="H215" s="20" t="s">
        <v>544</v>
      </c>
      <c r="I215" s="20" t="s">
        <v>535</v>
      </c>
      <c r="J215" s="22">
        <v>35967120</v>
      </c>
      <c r="K215" s="22">
        <v>10276320</v>
      </c>
      <c r="L215" s="22">
        <f t="shared" si="7"/>
        <v>25690800</v>
      </c>
      <c r="M215" s="26">
        <f t="shared" si="8"/>
        <v>0.2857142857142857</v>
      </c>
      <c r="N215" s="24" t="s">
        <v>1066</v>
      </c>
      <c r="O215" s="19" t="s">
        <v>1148</v>
      </c>
    </row>
    <row r="216" spans="1:15" ht="56.25" x14ac:dyDescent="0.15">
      <c r="A216" s="21" t="s">
        <v>775</v>
      </c>
      <c r="B216" s="19" t="s">
        <v>11</v>
      </c>
      <c r="C216" s="19" t="s">
        <v>10</v>
      </c>
      <c r="D216" s="19" t="s">
        <v>235</v>
      </c>
      <c r="E216" s="19" t="s">
        <v>483</v>
      </c>
      <c r="F216" s="21">
        <v>244</v>
      </c>
      <c r="G216" s="21">
        <v>246</v>
      </c>
      <c r="H216" s="20" t="s">
        <v>544</v>
      </c>
      <c r="I216" s="20" t="s">
        <v>535</v>
      </c>
      <c r="J216" s="22">
        <v>19441800</v>
      </c>
      <c r="K216" s="22">
        <v>5554800</v>
      </c>
      <c r="L216" s="22">
        <f t="shared" si="7"/>
        <v>13887000</v>
      </c>
      <c r="M216" s="26">
        <f t="shared" si="8"/>
        <v>0.2857142857142857</v>
      </c>
      <c r="N216" s="24" t="s">
        <v>1067</v>
      </c>
      <c r="O216" s="19" t="s">
        <v>1148</v>
      </c>
    </row>
    <row r="217" spans="1:15" ht="67.5" x14ac:dyDescent="0.15">
      <c r="A217" s="21" t="s">
        <v>776</v>
      </c>
      <c r="B217" s="19" t="s">
        <v>11</v>
      </c>
      <c r="C217" s="19" t="s">
        <v>10</v>
      </c>
      <c r="D217" s="19" t="s">
        <v>236</v>
      </c>
      <c r="E217" s="19" t="s">
        <v>484</v>
      </c>
      <c r="F217" s="21">
        <v>265</v>
      </c>
      <c r="G217" s="21">
        <v>252</v>
      </c>
      <c r="H217" s="20" t="s">
        <v>544</v>
      </c>
      <c r="I217" s="20" t="s">
        <v>535</v>
      </c>
      <c r="J217" s="22">
        <v>35967120</v>
      </c>
      <c r="K217" s="22">
        <v>5138160</v>
      </c>
      <c r="L217" s="22">
        <f t="shared" si="7"/>
        <v>30828960</v>
      </c>
      <c r="M217" s="26">
        <f t="shared" si="8"/>
        <v>0.14285714285714285</v>
      </c>
      <c r="N217" s="24" t="s">
        <v>1068</v>
      </c>
      <c r="O217" s="19" t="s">
        <v>1148</v>
      </c>
    </row>
    <row r="218" spans="1:15" ht="78.75" x14ac:dyDescent="0.15">
      <c r="A218" s="21" t="s">
        <v>777</v>
      </c>
      <c r="B218" s="19" t="s">
        <v>11</v>
      </c>
      <c r="C218" s="19" t="s">
        <v>10</v>
      </c>
      <c r="D218" s="19" t="s">
        <v>237</v>
      </c>
      <c r="E218" s="19" t="s">
        <v>485</v>
      </c>
      <c r="F218" s="21">
        <v>264</v>
      </c>
      <c r="G218" s="21">
        <v>253</v>
      </c>
      <c r="H218" s="20" t="s">
        <v>544</v>
      </c>
      <c r="I218" s="20" t="s">
        <v>535</v>
      </c>
      <c r="J218" s="22">
        <v>35967120</v>
      </c>
      <c r="K218" s="22">
        <v>5138160</v>
      </c>
      <c r="L218" s="22">
        <f t="shared" si="7"/>
        <v>30828960</v>
      </c>
      <c r="M218" s="26">
        <f t="shared" si="8"/>
        <v>0.14285714285714285</v>
      </c>
      <c r="N218" s="24" t="s">
        <v>1069</v>
      </c>
      <c r="O218" s="19" t="s">
        <v>1148</v>
      </c>
    </row>
    <row r="219" spans="1:15" ht="90" x14ac:dyDescent="0.15">
      <c r="A219" s="21" t="s">
        <v>778</v>
      </c>
      <c r="B219" s="19" t="s">
        <v>11</v>
      </c>
      <c r="C219" s="19" t="s">
        <v>10</v>
      </c>
      <c r="D219" s="19" t="s">
        <v>238</v>
      </c>
      <c r="E219" s="19" t="s">
        <v>486</v>
      </c>
      <c r="F219" s="21">
        <v>259</v>
      </c>
      <c r="G219" s="21">
        <v>247</v>
      </c>
      <c r="H219" s="20" t="s">
        <v>544</v>
      </c>
      <c r="I219" s="20" t="s">
        <v>548</v>
      </c>
      <c r="J219" s="22">
        <v>49694400</v>
      </c>
      <c r="K219" s="22">
        <v>8800050</v>
      </c>
      <c r="L219" s="22">
        <f t="shared" si="7"/>
        <v>40894350</v>
      </c>
      <c r="M219" s="26">
        <f t="shared" si="8"/>
        <v>0.17708333333333334</v>
      </c>
      <c r="N219" s="24" t="s">
        <v>1070</v>
      </c>
      <c r="O219" s="19" t="s">
        <v>1148</v>
      </c>
    </row>
    <row r="220" spans="1:15" s="6" customFormat="1" ht="78.75" x14ac:dyDescent="0.15">
      <c r="A220" s="30" t="s">
        <v>779</v>
      </c>
      <c r="B220" s="29" t="s">
        <v>11</v>
      </c>
      <c r="C220" s="29" t="s">
        <v>10</v>
      </c>
      <c r="D220" s="29" t="s">
        <v>31</v>
      </c>
      <c r="E220" s="29" t="s">
        <v>487</v>
      </c>
      <c r="F220" s="30">
        <v>275</v>
      </c>
      <c r="G220" s="30">
        <v>251</v>
      </c>
      <c r="H220" s="33" t="s">
        <v>557</v>
      </c>
      <c r="I220" s="33" t="s">
        <v>558</v>
      </c>
      <c r="J220" s="31">
        <v>487000000</v>
      </c>
      <c r="K220" s="31">
        <v>56816664</v>
      </c>
      <c r="L220" s="31">
        <f t="shared" si="7"/>
        <v>430183336</v>
      </c>
      <c r="M220" s="32">
        <f t="shared" si="8"/>
        <v>0.1166666611909651</v>
      </c>
      <c r="N220" s="24" t="s">
        <v>1071</v>
      </c>
      <c r="O220" s="29" t="s">
        <v>1148</v>
      </c>
    </row>
    <row r="221" spans="1:15" ht="112.5" x14ac:dyDescent="0.15">
      <c r="A221" s="21" t="s">
        <v>780</v>
      </c>
      <c r="B221" s="19" t="s">
        <v>11</v>
      </c>
      <c r="C221" s="19" t="s">
        <v>10</v>
      </c>
      <c r="D221" s="19" t="s">
        <v>239</v>
      </c>
      <c r="E221" s="19" t="s">
        <v>488</v>
      </c>
      <c r="F221" s="21">
        <v>276</v>
      </c>
      <c r="G221" s="21">
        <v>254</v>
      </c>
      <c r="H221" s="20" t="s">
        <v>544</v>
      </c>
      <c r="I221" s="20" t="s">
        <v>535</v>
      </c>
      <c r="J221" s="22">
        <v>16213470</v>
      </c>
      <c r="K221" s="22">
        <v>4632420</v>
      </c>
      <c r="L221" s="22">
        <f t="shared" si="7"/>
        <v>11581050</v>
      </c>
      <c r="M221" s="26">
        <f t="shared" si="8"/>
        <v>0.2857142857142857</v>
      </c>
      <c r="N221" s="24" t="s">
        <v>1072</v>
      </c>
      <c r="O221" s="19" t="s">
        <v>1148</v>
      </c>
    </row>
    <row r="222" spans="1:15" ht="123.75" x14ac:dyDescent="0.15">
      <c r="A222" s="21" t="s">
        <v>781</v>
      </c>
      <c r="B222" s="19" t="s">
        <v>11</v>
      </c>
      <c r="C222" s="19" t="s">
        <v>10</v>
      </c>
      <c r="D222" s="19" t="s">
        <v>240</v>
      </c>
      <c r="E222" s="19" t="s">
        <v>489</v>
      </c>
      <c r="F222" s="21">
        <v>294</v>
      </c>
      <c r="G222" s="21">
        <v>255</v>
      </c>
      <c r="H222" s="20" t="s">
        <v>544</v>
      </c>
      <c r="I222" s="20" t="s">
        <v>538</v>
      </c>
      <c r="J222" s="22">
        <v>25690800</v>
      </c>
      <c r="K222" s="22">
        <v>10276320</v>
      </c>
      <c r="L222" s="22">
        <f t="shared" si="7"/>
        <v>15414480</v>
      </c>
      <c r="M222" s="26">
        <f t="shared" si="8"/>
        <v>0.4</v>
      </c>
      <c r="N222" s="24" t="s">
        <v>1073</v>
      </c>
      <c r="O222" s="19" t="s">
        <v>1148</v>
      </c>
    </row>
    <row r="223" spans="1:15" ht="135" x14ac:dyDescent="0.15">
      <c r="A223" s="21" t="s">
        <v>782</v>
      </c>
      <c r="B223" s="19" t="s">
        <v>11</v>
      </c>
      <c r="C223" s="19" t="s">
        <v>10</v>
      </c>
      <c r="D223" s="19" t="s">
        <v>241</v>
      </c>
      <c r="E223" s="19" t="s">
        <v>490</v>
      </c>
      <c r="F223" s="21">
        <v>286</v>
      </c>
      <c r="G223" s="21">
        <v>256</v>
      </c>
      <c r="H223" s="20" t="s">
        <v>544</v>
      </c>
      <c r="I223" s="20" t="s">
        <v>559</v>
      </c>
      <c r="J223" s="22">
        <v>18497376</v>
      </c>
      <c r="K223" s="22">
        <v>5138160</v>
      </c>
      <c r="L223" s="22">
        <f t="shared" si="7"/>
        <v>13359216</v>
      </c>
      <c r="M223" s="26">
        <f t="shared" si="8"/>
        <v>0.27777777777777779</v>
      </c>
      <c r="N223" s="24" t="s">
        <v>1074</v>
      </c>
      <c r="O223" s="19" t="s">
        <v>1148</v>
      </c>
    </row>
    <row r="224" spans="1:15" ht="112.5" x14ac:dyDescent="0.15">
      <c r="A224" s="21" t="s">
        <v>783</v>
      </c>
      <c r="B224" s="19" t="s">
        <v>11</v>
      </c>
      <c r="C224" s="19" t="s">
        <v>10</v>
      </c>
      <c r="D224" s="19" t="s">
        <v>242</v>
      </c>
      <c r="E224" s="19" t="s">
        <v>491</v>
      </c>
      <c r="F224" s="21">
        <v>279</v>
      </c>
      <c r="G224" s="21">
        <v>257</v>
      </c>
      <c r="H224" s="20" t="s">
        <v>544</v>
      </c>
      <c r="I224" s="20" t="s">
        <v>535</v>
      </c>
      <c r="J224" s="22">
        <v>35967120</v>
      </c>
      <c r="K224" s="22">
        <v>10276320</v>
      </c>
      <c r="L224" s="22">
        <f t="shared" si="7"/>
        <v>25690800</v>
      </c>
      <c r="M224" s="26">
        <f t="shared" si="8"/>
        <v>0.2857142857142857</v>
      </c>
      <c r="N224" s="24" t="s">
        <v>1075</v>
      </c>
      <c r="O224" s="19" t="s">
        <v>1148</v>
      </c>
    </row>
    <row r="225" spans="1:15" ht="135" x14ac:dyDescent="0.15">
      <c r="A225" s="21" t="s">
        <v>784</v>
      </c>
      <c r="B225" s="19" t="s">
        <v>11</v>
      </c>
      <c r="C225" s="19" t="s">
        <v>10</v>
      </c>
      <c r="D225" s="19" t="s">
        <v>243</v>
      </c>
      <c r="E225" s="19" t="s">
        <v>492</v>
      </c>
      <c r="F225" s="21">
        <v>287</v>
      </c>
      <c r="G225" s="21">
        <v>248</v>
      </c>
      <c r="H225" s="20" t="s">
        <v>544</v>
      </c>
      <c r="I225" s="20" t="s">
        <v>559</v>
      </c>
      <c r="J225" s="22">
        <v>18497376</v>
      </c>
      <c r="K225" s="22">
        <v>5138160</v>
      </c>
      <c r="L225" s="22">
        <f t="shared" si="7"/>
        <v>13359216</v>
      </c>
      <c r="M225" s="26">
        <f t="shared" si="8"/>
        <v>0.27777777777777779</v>
      </c>
      <c r="N225" s="24" t="s">
        <v>1076</v>
      </c>
      <c r="O225" s="19" t="s">
        <v>1148</v>
      </c>
    </row>
    <row r="226" spans="1:15" ht="135" x14ac:dyDescent="0.15">
      <c r="A226" s="21" t="s">
        <v>785</v>
      </c>
      <c r="B226" s="19" t="s">
        <v>11</v>
      </c>
      <c r="C226" s="19" t="s">
        <v>10</v>
      </c>
      <c r="D226" s="19" t="s">
        <v>27</v>
      </c>
      <c r="E226" s="19" t="s">
        <v>493</v>
      </c>
      <c r="F226" s="21">
        <v>288</v>
      </c>
      <c r="G226" s="21">
        <v>258</v>
      </c>
      <c r="H226" s="20" t="s">
        <v>544</v>
      </c>
      <c r="I226" s="20" t="s">
        <v>560</v>
      </c>
      <c r="J226" s="22">
        <v>15928296</v>
      </c>
      <c r="K226" s="22">
        <v>5138160</v>
      </c>
      <c r="L226" s="22">
        <f t="shared" si="7"/>
        <v>10790136</v>
      </c>
      <c r="M226" s="26">
        <f t="shared" si="8"/>
        <v>0.32258064516129031</v>
      </c>
      <c r="N226" s="24" t="s">
        <v>1077</v>
      </c>
      <c r="O226" s="19" t="s">
        <v>1148</v>
      </c>
    </row>
    <row r="227" spans="1:15" ht="90" x14ac:dyDescent="0.15">
      <c r="A227" s="21" t="s">
        <v>786</v>
      </c>
      <c r="B227" s="19" t="s">
        <v>11</v>
      </c>
      <c r="C227" s="19" t="s">
        <v>10</v>
      </c>
      <c r="D227" s="19" t="s">
        <v>244</v>
      </c>
      <c r="E227" s="19" t="s">
        <v>494</v>
      </c>
      <c r="F227" s="19" t="s">
        <v>533</v>
      </c>
      <c r="G227" s="21">
        <v>259</v>
      </c>
      <c r="H227" s="20" t="s">
        <v>544</v>
      </c>
      <c r="I227" s="20" t="s">
        <v>535</v>
      </c>
      <c r="J227" s="22">
        <v>28699860</v>
      </c>
      <c r="K227" s="22">
        <v>4099980</v>
      </c>
      <c r="L227" s="22">
        <f t="shared" si="7"/>
        <v>24599880</v>
      </c>
      <c r="M227" s="26">
        <f t="shared" si="8"/>
        <v>0.14285714285714285</v>
      </c>
      <c r="N227" s="24" t="s">
        <v>1078</v>
      </c>
      <c r="O227" s="19" t="s">
        <v>1148</v>
      </c>
    </row>
    <row r="228" spans="1:15" ht="90" x14ac:dyDescent="0.15">
      <c r="A228" s="21" t="s">
        <v>787</v>
      </c>
      <c r="B228" s="19" t="s">
        <v>11</v>
      </c>
      <c r="C228" s="19" t="s">
        <v>10</v>
      </c>
      <c r="D228" s="19" t="s">
        <v>245</v>
      </c>
      <c r="E228" s="19" t="s">
        <v>495</v>
      </c>
      <c r="F228" s="21">
        <v>301</v>
      </c>
      <c r="G228" s="21">
        <v>260</v>
      </c>
      <c r="H228" s="20" t="s">
        <v>544</v>
      </c>
      <c r="I228" s="20" t="s">
        <v>535</v>
      </c>
      <c r="J228" s="22">
        <v>46660110</v>
      </c>
      <c r="K228" s="22">
        <v>13331460</v>
      </c>
      <c r="L228" s="22">
        <f t="shared" si="7"/>
        <v>33328650</v>
      </c>
      <c r="M228" s="26">
        <f t="shared" si="8"/>
        <v>0.2857142857142857</v>
      </c>
      <c r="N228" s="24" t="s">
        <v>1079</v>
      </c>
      <c r="O228" s="19" t="s">
        <v>1148</v>
      </c>
    </row>
    <row r="229" spans="1:15" ht="146.25" x14ac:dyDescent="0.15">
      <c r="A229" s="21" t="s">
        <v>788</v>
      </c>
      <c r="B229" s="19" t="s">
        <v>11</v>
      </c>
      <c r="C229" s="19" t="s">
        <v>10</v>
      </c>
      <c r="D229" s="19" t="s">
        <v>36</v>
      </c>
      <c r="E229" s="19" t="s">
        <v>496</v>
      </c>
      <c r="F229" s="21">
        <v>277</v>
      </c>
      <c r="G229" s="21">
        <v>249</v>
      </c>
      <c r="H229" s="20" t="s">
        <v>544</v>
      </c>
      <c r="I229" s="20" t="s">
        <v>535</v>
      </c>
      <c r="J229" s="22">
        <v>19441800</v>
      </c>
      <c r="K229" s="22">
        <v>5554800</v>
      </c>
      <c r="L229" s="22">
        <f t="shared" si="7"/>
        <v>13887000</v>
      </c>
      <c r="M229" s="26">
        <f t="shared" ref="M229:M258" si="9">K229/J229</f>
        <v>0.2857142857142857</v>
      </c>
      <c r="N229" s="24" t="s">
        <v>1080</v>
      </c>
      <c r="O229" s="19" t="s">
        <v>1148</v>
      </c>
    </row>
    <row r="230" spans="1:15" ht="67.5" x14ac:dyDescent="0.15">
      <c r="A230" s="21" t="s">
        <v>789</v>
      </c>
      <c r="B230" s="19" t="s">
        <v>11</v>
      </c>
      <c r="C230" s="19" t="s">
        <v>10</v>
      </c>
      <c r="D230" s="19" t="s">
        <v>246</v>
      </c>
      <c r="E230" s="19" t="s">
        <v>497</v>
      </c>
      <c r="F230" s="21">
        <v>303</v>
      </c>
      <c r="G230" s="21">
        <v>261</v>
      </c>
      <c r="H230" s="20" t="s">
        <v>544</v>
      </c>
      <c r="I230" s="20" t="s">
        <v>535</v>
      </c>
      <c r="J230" s="22">
        <v>46660110</v>
      </c>
      <c r="K230" s="22">
        <v>6665730</v>
      </c>
      <c r="L230" s="22">
        <f t="shared" si="7"/>
        <v>39994380</v>
      </c>
      <c r="M230" s="26">
        <f t="shared" si="9"/>
        <v>0.14285714285714285</v>
      </c>
      <c r="N230" s="24" t="s">
        <v>1081</v>
      </c>
      <c r="O230" s="19" t="s">
        <v>1148</v>
      </c>
    </row>
    <row r="231" spans="1:15" ht="168.75" x14ac:dyDescent="0.15">
      <c r="A231" s="21" t="s">
        <v>854</v>
      </c>
      <c r="B231" s="19" t="s">
        <v>11</v>
      </c>
      <c r="C231" s="19" t="s">
        <v>10</v>
      </c>
      <c r="D231" s="19" t="s">
        <v>856</v>
      </c>
      <c r="E231" s="19" t="s">
        <v>855</v>
      </c>
      <c r="F231" s="21">
        <v>281</v>
      </c>
      <c r="G231" s="21">
        <v>262</v>
      </c>
      <c r="H231" s="20" t="s">
        <v>544</v>
      </c>
      <c r="I231" s="23">
        <v>44804</v>
      </c>
      <c r="J231" s="22">
        <v>46660110</v>
      </c>
      <c r="K231" s="22">
        <v>6665730</v>
      </c>
      <c r="L231" s="22">
        <f t="shared" si="7"/>
        <v>39994380</v>
      </c>
      <c r="M231" s="26">
        <f t="shared" si="9"/>
        <v>0.14285714285714285</v>
      </c>
      <c r="N231" s="24" t="s">
        <v>1082</v>
      </c>
      <c r="O231" s="19" t="s">
        <v>1148</v>
      </c>
    </row>
    <row r="232" spans="1:15" ht="67.5" x14ac:dyDescent="0.15">
      <c r="A232" s="21" t="s">
        <v>790</v>
      </c>
      <c r="B232" s="19" t="s">
        <v>11</v>
      </c>
      <c r="C232" s="19" t="s">
        <v>10</v>
      </c>
      <c r="D232" s="19" t="s">
        <v>247</v>
      </c>
      <c r="E232" s="19" t="s">
        <v>498</v>
      </c>
      <c r="F232" s="21">
        <v>311</v>
      </c>
      <c r="G232" s="21">
        <v>274</v>
      </c>
      <c r="H232" s="20" t="s">
        <v>544</v>
      </c>
      <c r="I232" s="20" t="s">
        <v>535</v>
      </c>
      <c r="J232" s="22">
        <v>35967120</v>
      </c>
      <c r="K232" s="22">
        <v>10276320</v>
      </c>
      <c r="L232" s="22">
        <f t="shared" si="7"/>
        <v>25690800</v>
      </c>
      <c r="M232" s="26">
        <f t="shared" si="9"/>
        <v>0.2857142857142857</v>
      </c>
      <c r="N232" s="24" t="s">
        <v>1083</v>
      </c>
      <c r="O232" s="19" t="s">
        <v>1148</v>
      </c>
    </row>
    <row r="233" spans="1:15" ht="90" x14ac:dyDescent="0.15">
      <c r="A233" s="21" t="s">
        <v>791</v>
      </c>
      <c r="B233" s="19" t="s">
        <v>11</v>
      </c>
      <c r="C233" s="19" t="s">
        <v>10</v>
      </c>
      <c r="D233" s="19" t="s">
        <v>248</v>
      </c>
      <c r="E233" s="19" t="s">
        <v>499</v>
      </c>
      <c r="F233" s="21">
        <v>300</v>
      </c>
      <c r="G233" s="21">
        <v>264</v>
      </c>
      <c r="H233" s="20" t="s">
        <v>544</v>
      </c>
      <c r="I233" s="20" t="s">
        <v>535</v>
      </c>
      <c r="J233" s="22">
        <v>46660110</v>
      </c>
      <c r="K233" s="22">
        <v>13331460</v>
      </c>
      <c r="L233" s="22">
        <f t="shared" si="7"/>
        <v>33328650</v>
      </c>
      <c r="M233" s="26">
        <f t="shared" si="9"/>
        <v>0.2857142857142857</v>
      </c>
      <c r="N233" s="24" t="s">
        <v>1084</v>
      </c>
      <c r="O233" s="19" t="s">
        <v>1148</v>
      </c>
    </row>
    <row r="234" spans="1:15" ht="157.5" x14ac:dyDescent="0.15">
      <c r="A234" s="21" t="s">
        <v>792</v>
      </c>
      <c r="B234" s="19" t="s">
        <v>11</v>
      </c>
      <c r="C234" s="19" t="s">
        <v>10</v>
      </c>
      <c r="D234" s="19" t="s">
        <v>29</v>
      </c>
      <c r="E234" s="19" t="s">
        <v>500</v>
      </c>
      <c r="F234" s="21">
        <v>284</v>
      </c>
      <c r="G234" s="21">
        <v>263</v>
      </c>
      <c r="H234" s="20" t="s">
        <v>544</v>
      </c>
      <c r="I234" s="20" t="s">
        <v>560</v>
      </c>
      <c r="J234" s="22">
        <v>8609940</v>
      </c>
      <c r="K234" s="22">
        <v>2777400</v>
      </c>
      <c r="L234" s="22">
        <f t="shared" si="7"/>
        <v>5832540</v>
      </c>
      <c r="M234" s="26">
        <f t="shared" si="9"/>
        <v>0.32258064516129031</v>
      </c>
      <c r="N234" s="24" t="s">
        <v>1085</v>
      </c>
      <c r="O234" s="19" t="s">
        <v>1148</v>
      </c>
    </row>
    <row r="235" spans="1:15" ht="67.5" x14ac:dyDescent="0.15">
      <c r="A235" s="21" t="s">
        <v>793</v>
      </c>
      <c r="B235" s="19" t="s">
        <v>11</v>
      </c>
      <c r="C235" s="19" t="s">
        <v>10</v>
      </c>
      <c r="D235" s="19" t="s">
        <v>249</v>
      </c>
      <c r="E235" s="19" t="s">
        <v>501</v>
      </c>
      <c r="F235" s="21">
        <v>313</v>
      </c>
      <c r="G235" s="21">
        <v>250</v>
      </c>
      <c r="H235" s="20" t="s">
        <v>544</v>
      </c>
      <c r="I235" s="20" t="s">
        <v>535</v>
      </c>
      <c r="J235" s="22">
        <v>35967120</v>
      </c>
      <c r="K235" s="22">
        <v>10276320</v>
      </c>
      <c r="L235" s="22">
        <f t="shared" si="7"/>
        <v>25690800</v>
      </c>
      <c r="M235" s="26">
        <f t="shared" si="9"/>
        <v>0.2857142857142857</v>
      </c>
      <c r="N235" s="24" t="s">
        <v>1086</v>
      </c>
      <c r="O235" s="19" t="s">
        <v>1148</v>
      </c>
    </row>
    <row r="236" spans="1:15" ht="90" x14ac:dyDescent="0.15">
      <c r="A236" s="21" t="s">
        <v>794</v>
      </c>
      <c r="B236" s="19" t="s">
        <v>11</v>
      </c>
      <c r="C236" s="19" t="s">
        <v>10</v>
      </c>
      <c r="D236" s="19" t="s">
        <v>250</v>
      </c>
      <c r="E236" s="19" t="s">
        <v>502</v>
      </c>
      <c r="F236" s="21">
        <v>299</v>
      </c>
      <c r="G236" s="21">
        <v>288</v>
      </c>
      <c r="H236" s="20" t="s">
        <v>544</v>
      </c>
      <c r="I236" s="20" t="s">
        <v>535</v>
      </c>
      <c r="J236" s="22">
        <v>46660110</v>
      </c>
      <c r="K236" s="22">
        <v>13331460</v>
      </c>
      <c r="L236" s="22">
        <f t="shared" si="7"/>
        <v>33328650</v>
      </c>
      <c r="M236" s="26">
        <f t="shared" si="9"/>
        <v>0.2857142857142857</v>
      </c>
      <c r="N236" s="24" t="s">
        <v>1087</v>
      </c>
      <c r="O236" s="19" t="s">
        <v>1148</v>
      </c>
    </row>
    <row r="237" spans="1:15" ht="90" x14ac:dyDescent="0.15">
      <c r="A237" s="21" t="s">
        <v>795</v>
      </c>
      <c r="B237" s="19" t="s">
        <v>11</v>
      </c>
      <c r="C237" s="19" t="s">
        <v>10</v>
      </c>
      <c r="D237" s="19" t="s">
        <v>28</v>
      </c>
      <c r="E237" s="19" t="s">
        <v>503</v>
      </c>
      <c r="F237" s="21">
        <v>296</v>
      </c>
      <c r="G237" s="21">
        <v>265</v>
      </c>
      <c r="H237" s="20" t="s">
        <v>544</v>
      </c>
      <c r="I237" s="20" t="s">
        <v>552</v>
      </c>
      <c r="J237" s="22">
        <v>20552640</v>
      </c>
      <c r="K237" s="22">
        <v>10276320</v>
      </c>
      <c r="L237" s="22">
        <f t="shared" si="7"/>
        <v>10276320</v>
      </c>
      <c r="M237" s="26">
        <f t="shared" si="9"/>
        <v>0.5</v>
      </c>
      <c r="N237" s="24" t="s">
        <v>1088</v>
      </c>
      <c r="O237" s="19" t="s">
        <v>1148</v>
      </c>
    </row>
    <row r="238" spans="1:15" ht="157.5" x14ac:dyDescent="0.15">
      <c r="A238" s="21" t="s">
        <v>796</v>
      </c>
      <c r="B238" s="19" t="s">
        <v>11</v>
      </c>
      <c r="C238" s="19" t="s">
        <v>10</v>
      </c>
      <c r="D238" s="19" t="s">
        <v>251</v>
      </c>
      <c r="E238" s="19" t="s">
        <v>504</v>
      </c>
      <c r="F238" s="21">
        <v>285</v>
      </c>
      <c r="G238" s="21">
        <v>266</v>
      </c>
      <c r="H238" s="20" t="s">
        <v>544</v>
      </c>
      <c r="I238" s="20" t="s">
        <v>561</v>
      </c>
      <c r="J238" s="22">
        <v>19696280</v>
      </c>
      <c r="K238" s="22">
        <v>5138160</v>
      </c>
      <c r="L238" s="22">
        <f t="shared" si="7"/>
        <v>14558120</v>
      </c>
      <c r="M238" s="26">
        <f t="shared" si="9"/>
        <v>0.2608695652173913</v>
      </c>
      <c r="N238" s="24" t="s">
        <v>1089</v>
      </c>
      <c r="O238" s="19" t="s">
        <v>1148</v>
      </c>
    </row>
    <row r="239" spans="1:15" ht="135" x14ac:dyDescent="0.15">
      <c r="A239" s="21" t="s">
        <v>797</v>
      </c>
      <c r="B239" s="19" t="s">
        <v>11</v>
      </c>
      <c r="C239" s="19" t="s">
        <v>10</v>
      </c>
      <c r="D239" s="19" t="s">
        <v>252</v>
      </c>
      <c r="E239" s="19" t="s">
        <v>505</v>
      </c>
      <c r="F239" s="21">
        <v>295</v>
      </c>
      <c r="G239" s="21">
        <v>267</v>
      </c>
      <c r="H239" s="20" t="s">
        <v>544</v>
      </c>
      <c r="I239" s="20" t="s">
        <v>538</v>
      </c>
      <c r="J239" s="22">
        <v>20499900</v>
      </c>
      <c r="K239" s="22">
        <v>8199960</v>
      </c>
      <c r="L239" s="22">
        <f t="shared" si="7"/>
        <v>12299940</v>
      </c>
      <c r="M239" s="26">
        <f t="shared" si="9"/>
        <v>0.4</v>
      </c>
      <c r="N239" s="24" t="s">
        <v>1090</v>
      </c>
      <c r="O239" s="19" t="s">
        <v>1148</v>
      </c>
    </row>
    <row r="240" spans="1:15" ht="101.25" x14ac:dyDescent="0.15">
      <c r="A240" s="21" t="s">
        <v>798</v>
      </c>
      <c r="B240" s="19" t="s">
        <v>11</v>
      </c>
      <c r="C240" s="19" t="s">
        <v>10</v>
      </c>
      <c r="D240" s="19" t="s">
        <v>253</v>
      </c>
      <c r="E240" s="19" t="s">
        <v>506</v>
      </c>
      <c r="F240" s="21">
        <v>297</v>
      </c>
      <c r="G240" s="21">
        <v>268</v>
      </c>
      <c r="H240" s="20" t="s">
        <v>544</v>
      </c>
      <c r="I240" s="20" t="s">
        <v>552</v>
      </c>
      <c r="J240" s="22">
        <v>20552640</v>
      </c>
      <c r="K240" s="22">
        <v>10276320</v>
      </c>
      <c r="L240" s="22">
        <f t="shared" si="7"/>
        <v>10276320</v>
      </c>
      <c r="M240" s="26">
        <f t="shared" si="9"/>
        <v>0.5</v>
      </c>
      <c r="N240" s="24" t="s">
        <v>1091</v>
      </c>
      <c r="O240" s="19" t="s">
        <v>1148</v>
      </c>
    </row>
    <row r="241" spans="1:15" ht="56.25" x14ac:dyDescent="0.15">
      <c r="A241" s="21" t="s">
        <v>799</v>
      </c>
      <c r="B241" s="19" t="s">
        <v>11</v>
      </c>
      <c r="C241" s="19" t="s">
        <v>10</v>
      </c>
      <c r="D241" s="19" t="s">
        <v>32</v>
      </c>
      <c r="E241" s="19" t="s">
        <v>507</v>
      </c>
      <c r="F241" s="21">
        <v>298</v>
      </c>
      <c r="G241" s="21">
        <v>275</v>
      </c>
      <c r="H241" s="20" t="s">
        <v>544</v>
      </c>
      <c r="I241" s="20" t="s">
        <v>552</v>
      </c>
      <c r="J241" s="22">
        <v>11109600</v>
      </c>
      <c r="K241" s="22">
        <v>5554800</v>
      </c>
      <c r="L241" s="22">
        <f t="shared" si="7"/>
        <v>5554800</v>
      </c>
      <c r="M241" s="26">
        <f t="shared" si="9"/>
        <v>0.5</v>
      </c>
      <c r="N241" s="24" t="s">
        <v>1092</v>
      </c>
      <c r="O241" s="19" t="s">
        <v>1148</v>
      </c>
    </row>
    <row r="242" spans="1:15" ht="112.5" x14ac:dyDescent="0.15">
      <c r="A242" s="21" t="s">
        <v>800</v>
      </c>
      <c r="B242" s="19" t="s">
        <v>11</v>
      </c>
      <c r="C242" s="19" t="s">
        <v>10</v>
      </c>
      <c r="D242" s="19" t="s">
        <v>254</v>
      </c>
      <c r="E242" s="19" t="s">
        <v>508</v>
      </c>
      <c r="F242" s="21">
        <v>292</v>
      </c>
      <c r="G242" s="21">
        <v>269</v>
      </c>
      <c r="H242" s="20" t="s">
        <v>544</v>
      </c>
      <c r="I242" s="20" t="s">
        <v>538</v>
      </c>
      <c r="J242" s="22">
        <v>25690800</v>
      </c>
      <c r="K242" s="22">
        <v>10276320</v>
      </c>
      <c r="L242" s="22">
        <f t="shared" si="7"/>
        <v>15414480</v>
      </c>
      <c r="M242" s="26">
        <f t="shared" si="9"/>
        <v>0.4</v>
      </c>
      <c r="N242" s="24" t="s">
        <v>1093</v>
      </c>
      <c r="O242" s="19" t="s">
        <v>1148</v>
      </c>
    </row>
    <row r="243" spans="1:15" ht="56.25" x14ac:dyDescent="0.15">
      <c r="A243" s="21" t="s">
        <v>801</v>
      </c>
      <c r="B243" s="19" t="s">
        <v>11</v>
      </c>
      <c r="C243" s="19" t="s">
        <v>10</v>
      </c>
      <c r="D243" s="19" t="s">
        <v>1144</v>
      </c>
      <c r="E243" s="19" t="s">
        <v>509</v>
      </c>
      <c r="F243" s="21">
        <v>231</v>
      </c>
      <c r="G243" s="21">
        <v>349</v>
      </c>
      <c r="H243" s="20" t="s">
        <v>544</v>
      </c>
      <c r="I243" s="20" t="s">
        <v>535</v>
      </c>
      <c r="J243" s="22">
        <v>39772189</v>
      </c>
      <c r="K243" s="22">
        <v>6221348</v>
      </c>
      <c r="L243" s="22">
        <f t="shared" si="7"/>
        <v>33550841</v>
      </c>
      <c r="M243" s="26">
        <f t="shared" si="9"/>
        <v>0.15642458100558659</v>
      </c>
      <c r="N243" s="24" t="s">
        <v>1094</v>
      </c>
      <c r="O243" s="19" t="s">
        <v>1148</v>
      </c>
    </row>
    <row r="244" spans="1:15" ht="78.75" x14ac:dyDescent="0.15">
      <c r="A244" s="21" t="s">
        <v>802</v>
      </c>
      <c r="B244" s="19" t="s">
        <v>11</v>
      </c>
      <c r="C244" s="19" t="s">
        <v>10</v>
      </c>
      <c r="D244" s="19" t="s">
        <v>255</v>
      </c>
      <c r="E244" s="19" t="s">
        <v>510</v>
      </c>
      <c r="F244" s="21">
        <v>310</v>
      </c>
      <c r="G244" s="21">
        <v>273</v>
      </c>
      <c r="H244" s="20" t="s">
        <v>544</v>
      </c>
      <c r="I244" s="20" t="s">
        <v>535</v>
      </c>
      <c r="J244" s="22">
        <v>35967120</v>
      </c>
      <c r="K244" s="22">
        <v>10276320</v>
      </c>
      <c r="L244" s="22">
        <f t="shared" si="7"/>
        <v>25690800</v>
      </c>
      <c r="M244" s="26">
        <f t="shared" si="9"/>
        <v>0.2857142857142857</v>
      </c>
      <c r="N244" s="24" t="s">
        <v>1095</v>
      </c>
      <c r="O244" s="19" t="s">
        <v>1148</v>
      </c>
    </row>
    <row r="245" spans="1:15" ht="67.5" x14ac:dyDescent="0.15">
      <c r="A245" s="21" t="s">
        <v>803</v>
      </c>
      <c r="B245" s="19" t="s">
        <v>11</v>
      </c>
      <c r="C245" s="19" t="s">
        <v>10</v>
      </c>
      <c r="D245" s="19" t="s">
        <v>256</v>
      </c>
      <c r="E245" s="19" t="s">
        <v>511</v>
      </c>
      <c r="F245" s="21">
        <v>309</v>
      </c>
      <c r="G245" s="21">
        <v>271</v>
      </c>
      <c r="H245" s="20" t="s">
        <v>544</v>
      </c>
      <c r="I245" s="20" t="s">
        <v>535</v>
      </c>
      <c r="J245" s="22">
        <v>35967120</v>
      </c>
      <c r="K245" s="22">
        <v>10276320</v>
      </c>
      <c r="L245" s="22">
        <f t="shared" si="7"/>
        <v>25690800</v>
      </c>
      <c r="M245" s="26">
        <f t="shared" si="9"/>
        <v>0.2857142857142857</v>
      </c>
      <c r="N245" s="24" t="s">
        <v>1096</v>
      </c>
      <c r="O245" s="19" t="s">
        <v>1148</v>
      </c>
    </row>
    <row r="246" spans="1:15" ht="56.25" x14ac:dyDescent="0.15">
      <c r="A246" s="21" t="s">
        <v>804</v>
      </c>
      <c r="B246" s="19" t="s">
        <v>11</v>
      </c>
      <c r="C246" s="19" t="s">
        <v>10</v>
      </c>
      <c r="D246" s="19" t="s">
        <v>257</v>
      </c>
      <c r="E246" s="19" t="s">
        <v>512</v>
      </c>
      <c r="F246" s="21">
        <v>306</v>
      </c>
      <c r="G246" s="21">
        <v>272</v>
      </c>
      <c r="H246" s="20" t="s">
        <v>544</v>
      </c>
      <c r="I246" s="20" t="s">
        <v>535</v>
      </c>
      <c r="J246" s="22">
        <v>28699860</v>
      </c>
      <c r="K246" s="22">
        <v>4099980</v>
      </c>
      <c r="L246" s="22">
        <f t="shared" si="7"/>
        <v>24599880</v>
      </c>
      <c r="M246" s="26">
        <f t="shared" si="9"/>
        <v>0.14285714285714285</v>
      </c>
      <c r="N246" s="24" t="s">
        <v>1097</v>
      </c>
      <c r="O246" s="19" t="s">
        <v>1149</v>
      </c>
    </row>
    <row r="247" spans="1:15" ht="101.25" x14ac:dyDescent="0.15">
      <c r="A247" s="21" t="s">
        <v>805</v>
      </c>
      <c r="B247" s="19" t="s">
        <v>11</v>
      </c>
      <c r="C247" s="19" t="s">
        <v>10</v>
      </c>
      <c r="D247" s="19" t="s">
        <v>258</v>
      </c>
      <c r="E247" s="19" t="s">
        <v>513</v>
      </c>
      <c r="F247" s="21">
        <v>308</v>
      </c>
      <c r="G247" s="21">
        <v>276</v>
      </c>
      <c r="H247" s="20" t="s">
        <v>544</v>
      </c>
      <c r="I247" s="20" t="s">
        <v>535</v>
      </c>
      <c r="J247" s="22">
        <v>46660110</v>
      </c>
      <c r="K247" s="22">
        <v>13331460</v>
      </c>
      <c r="L247" s="22">
        <f t="shared" si="7"/>
        <v>33328650</v>
      </c>
      <c r="M247" s="26">
        <f t="shared" si="9"/>
        <v>0.2857142857142857</v>
      </c>
      <c r="N247" s="24" t="s">
        <v>1098</v>
      </c>
      <c r="O247" s="19" t="s">
        <v>1148</v>
      </c>
    </row>
    <row r="248" spans="1:15" ht="56.25" x14ac:dyDescent="0.15">
      <c r="A248" s="21" t="s">
        <v>806</v>
      </c>
      <c r="B248" s="19" t="s">
        <v>11</v>
      </c>
      <c r="C248" s="19" t="s">
        <v>10</v>
      </c>
      <c r="D248" s="19" t="s">
        <v>259</v>
      </c>
      <c r="E248" s="19" t="s">
        <v>514</v>
      </c>
      <c r="F248" s="21">
        <v>307</v>
      </c>
      <c r="G248" s="21">
        <v>278</v>
      </c>
      <c r="H248" s="20" t="s">
        <v>544</v>
      </c>
      <c r="I248" s="20" t="s">
        <v>535</v>
      </c>
      <c r="J248" s="22">
        <v>28699860</v>
      </c>
      <c r="K248" s="22">
        <v>8199960</v>
      </c>
      <c r="L248" s="22">
        <f t="shared" si="7"/>
        <v>20499900</v>
      </c>
      <c r="M248" s="26">
        <f t="shared" si="9"/>
        <v>0.2857142857142857</v>
      </c>
      <c r="N248" s="24" t="s">
        <v>1099</v>
      </c>
      <c r="O248" s="19" t="s">
        <v>1148</v>
      </c>
    </row>
    <row r="249" spans="1:15" ht="90" x14ac:dyDescent="0.15">
      <c r="A249" s="21" t="s">
        <v>807</v>
      </c>
      <c r="B249" s="19" t="s">
        <v>11</v>
      </c>
      <c r="C249" s="19" t="s">
        <v>10</v>
      </c>
      <c r="D249" s="19" t="s">
        <v>260</v>
      </c>
      <c r="E249" s="19" t="s">
        <v>515</v>
      </c>
      <c r="F249" s="21">
        <v>305</v>
      </c>
      <c r="G249" s="21">
        <v>287</v>
      </c>
      <c r="H249" s="20" t="s">
        <v>544</v>
      </c>
      <c r="I249" s="20" t="s">
        <v>535</v>
      </c>
      <c r="J249" s="22">
        <v>46660110</v>
      </c>
      <c r="K249" s="22">
        <v>6665730</v>
      </c>
      <c r="L249" s="22">
        <f t="shared" si="7"/>
        <v>39994380</v>
      </c>
      <c r="M249" s="26">
        <f t="shared" si="9"/>
        <v>0.14285714285714285</v>
      </c>
      <c r="N249" s="24" t="s">
        <v>1100</v>
      </c>
      <c r="O249" s="19" t="s">
        <v>1148</v>
      </c>
    </row>
    <row r="250" spans="1:15" ht="112.5" x14ac:dyDescent="0.15">
      <c r="A250" s="21" t="s">
        <v>808</v>
      </c>
      <c r="B250" s="19" t="s">
        <v>11</v>
      </c>
      <c r="C250" s="19" t="s">
        <v>10</v>
      </c>
      <c r="D250" s="19" t="s">
        <v>261</v>
      </c>
      <c r="E250" s="19" t="s">
        <v>516</v>
      </c>
      <c r="F250" s="21">
        <v>293</v>
      </c>
      <c r="G250" s="21">
        <v>279</v>
      </c>
      <c r="H250" s="20" t="s">
        <v>544</v>
      </c>
      <c r="I250" s="20" t="s">
        <v>538</v>
      </c>
      <c r="J250" s="22">
        <v>25690800</v>
      </c>
      <c r="K250" s="22">
        <v>10276320</v>
      </c>
      <c r="L250" s="22">
        <f t="shared" si="7"/>
        <v>15414480</v>
      </c>
      <c r="M250" s="26">
        <f t="shared" si="9"/>
        <v>0.4</v>
      </c>
      <c r="N250" s="24" t="s">
        <v>1101</v>
      </c>
      <c r="O250" s="19" t="s">
        <v>1148</v>
      </c>
    </row>
    <row r="251" spans="1:15" ht="56.25" x14ac:dyDescent="0.15">
      <c r="A251" s="21" t="s">
        <v>809</v>
      </c>
      <c r="B251" s="19" t="s">
        <v>11</v>
      </c>
      <c r="C251" s="19" t="s">
        <v>10</v>
      </c>
      <c r="D251" s="19" t="s">
        <v>262</v>
      </c>
      <c r="E251" s="19" t="s">
        <v>517</v>
      </c>
      <c r="F251" s="21">
        <v>304</v>
      </c>
      <c r="G251" s="21">
        <v>277</v>
      </c>
      <c r="H251" s="20" t="s">
        <v>544</v>
      </c>
      <c r="I251" s="20" t="s">
        <v>535</v>
      </c>
      <c r="J251" s="22">
        <v>46660110</v>
      </c>
      <c r="K251" s="22">
        <v>6665730</v>
      </c>
      <c r="L251" s="22">
        <f t="shared" si="7"/>
        <v>39994380</v>
      </c>
      <c r="M251" s="26">
        <f t="shared" si="9"/>
        <v>0.14285714285714285</v>
      </c>
      <c r="N251" s="24" t="s">
        <v>1102</v>
      </c>
      <c r="O251" s="19" t="s">
        <v>1148</v>
      </c>
    </row>
    <row r="252" spans="1:15" ht="157.5" x14ac:dyDescent="0.15">
      <c r="A252" s="21" t="s">
        <v>810</v>
      </c>
      <c r="B252" s="19" t="s">
        <v>11</v>
      </c>
      <c r="C252" s="19" t="s">
        <v>10</v>
      </c>
      <c r="D252" s="19" t="s">
        <v>263</v>
      </c>
      <c r="E252" s="19" t="s">
        <v>518</v>
      </c>
      <c r="F252" s="21">
        <v>282</v>
      </c>
      <c r="G252" s="21">
        <v>283</v>
      </c>
      <c r="H252" s="20" t="s">
        <v>544</v>
      </c>
      <c r="I252" s="20" t="s">
        <v>562</v>
      </c>
      <c r="J252" s="22">
        <v>6388020</v>
      </c>
      <c r="K252" s="22">
        <v>2777400</v>
      </c>
      <c r="L252" s="22">
        <f t="shared" si="7"/>
        <v>3610620</v>
      </c>
      <c r="M252" s="26">
        <f t="shared" si="9"/>
        <v>0.43478260869565216</v>
      </c>
      <c r="N252" s="24" t="s">
        <v>1103</v>
      </c>
      <c r="O252" s="19" t="s">
        <v>1148</v>
      </c>
    </row>
    <row r="253" spans="1:15" ht="90" x14ac:dyDescent="0.15">
      <c r="A253" s="21" t="s">
        <v>811</v>
      </c>
      <c r="B253" s="19" t="s">
        <v>11</v>
      </c>
      <c r="C253" s="19" t="s">
        <v>10</v>
      </c>
      <c r="D253" s="19" t="s">
        <v>264</v>
      </c>
      <c r="E253" s="19" t="s">
        <v>519</v>
      </c>
      <c r="F253" s="21">
        <v>232</v>
      </c>
      <c r="G253" s="21">
        <v>290</v>
      </c>
      <c r="H253" s="20" t="s">
        <v>544</v>
      </c>
      <c r="I253" s="20" t="s">
        <v>535</v>
      </c>
      <c r="J253" s="22">
        <v>35967120</v>
      </c>
      <c r="K253" s="22">
        <v>10276320</v>
      </c>
      <c r="L253" s="22">
        <f t="shared" si="7"/>
        <v>25690800</v>
      </c>
      <c r="M253" s="26">
        <f t="shared" si="9"/>
        <v>0.2857142857142857</v>
      </c>
      <c r="N253" s="24" t="s">
        <v>1104</v>
      </c>
      <c r="O253" s="19" t="s">
        <v>1148</v>
      </c>
    </row>
    <row r="254" spans="1:15" ht="146.25" x14ac:dyDescent="0.15">
      <c r="A254" s="21" t="s">
        <v>812</v>
      </c>
      <c r="B254" s="19" t="s">
        <v>11</v>
      </c>
      <c r="C254" s="19" t="s">
        <v>10</v>
      </c>
      <c r="D254" s="19" t="s">
        <v>265</v>
      </c>
      <c r="E254" s="19" t="s">
        <v>520</v>
      </c>
      <c r="F254" s="21">
        <v>280</v>
      </c>
      <c r="G254" s="21">
        <v>280</v>
      </c>
      <c r="H254" s="20" t="s">
        <v>544</v>
      </c>
      <c r="I254" s="20" t="s">
        <v>535</v>
      </c>
      <c r="J254" s="22">
        <v>35967120</v>
      </c>
      <c r="K254" s="22">
        <v>10276320</v>
      </c>
      <c r="L254" s="22">
        <f t="shared" si="7"/>
        <v>25690800</v>
      </c>
      <c r="M254" s="26">
        <f t="shared" si="9"/>
        <v>0.2857142857142857</v>
      </c>
      <c r="N254" s="24" t="s">
        <v>1105</v>
      </c>
      <c r="O254" s="19" t="s">
        <v>1148</v>
      </c>
    </row>
    <row r="255" spans="1:15" ht="101.25" x14ac:dyDescent="0.15">
      <c r="A255" s="21" t="s">
        <v>813</v>
      </c>
      <c r="B255" s="19" t="s">
        <v>11</v>
      </c>
      <c r="C255" s="19" t="s">
        <v>10</v>
      </c>
      <c r="D255" s="19" t="s">
        <v>266</v>
      </c>
      <c r="E255" s="19" t="s">
        <v>521</v>
      </c>
      <c r="F255" s="21">
        <v>291</v>
      </c>
      <c r="G255" s="21">
        <v>284</v>
      </c>
      <c r="H255" s="20" t="s">
        <v>544</v>
      </c>
      <c r="I255" s="20" t="s">
        <v>538</v>
      </c>
      <c r="J255" s="22">
        <v>25690800</v>
      </c>
      <c r="K255" s="22">
        <v>10276320</v>
      </c>
      <c r="L255" s="22">
        <f t="shared" si="7"/>
        <v>15414480</v>
      </c>
      <c r="M255" s="26">
        <f t="shared" si="9"/>
        <v>0.4</v>
      </c>
      <c r="N255" s="24" t="s">
        <v>1106</v>
      </c>
      <c r="O255" s="19" t="s">
        <v>1148</v>
      </c>
    </row>
    <row r="256" spans="1:15" ht="157.5" x14ac:dyDescent="0.15">
      <c r="A256" s="21" t="s">
        <v>814</v>
      </c>
      <c r="B256" s="19" t="s">
        <v>11</v>
      </c>
      <c r="C256" s="19" t="s">
        <v>10</v>
      </c>
      <c r="D256" s="19" t="s">
        <v>30</v>
      </c>
      <c r="E256" s="19" t="s">
        <v>522</v>
      </c>
      <c r="F256" s="21">
        <v>283</v>
      </c>
      <c r="G256" s="21">
        <v>281</v>
      </c>
      <c r="H256" s="20" t="s">
        <v>544</v>
      </c>
      <c r="I256" s="20" t="s">
        <v>560</v>
      </c>
      <c r="J256" s="22">
        <v>8609940</v>
      </c>
      <c r="K256" s="22">
        <v>2777400</v>
      </c>
      <c r="L256" s="22">
        <f t="shared" si="7"/>
        <v>5832540</v>
      </c>
      <c r="M256" s="26">
        <f t="shared" si="9"/>
        <v>0.32258064516129031</v>
      </c>
      <c r="N256" s="24" t="s">
        <v>1107</v>
      </c>
      <c r="O256" s="19" t="s">
        <v>1148</v>
      </c>
    </row>
    <row r="257" spans="1:15" ht="56.25" x14ac:dyDescent="0.15">
      <c r="A257" s="21" t="s">
        <v>815</v>
      </c>
      <c r="B257" s="19" t="s">
        <v>11</v>
      </c>
      <c r="C257" s="19" t="s">
        <v>10</v>
      </c>
      <c r="D257" s="19" t="s">
        <v>267</v>
      </c>
      <c r="E257" s="19" t="s">
        <v>523</v>
      </c>
      <c r="F257" s="21">
        <v>314</v>
      </c>
      <c r="G257" s="21">
        <v>282</v>
      </c>
      <c r="H257" s="20" t="s">
        <v>544</v>
      </c>
      <c r="I257" s="20" t="s">
        <v>535</v>
      </c>
      <c r="J257" s="22">
        <v>28699860</v>
      </c>
      <c r="K257" s="22">
        <v>2733320</v>
      </c>
      <c r="L257" s="22">
        <f t="shared" si="7"/>
        <v>25966540</v>
      </c>
      <c r="M257" s="26">
        <f t="shared" si="9"/>
        <v>9.5238095238095233E-2</v>
      </c>
      <c r="N257" s="24" t="s">
        <v>1108</v>
      </c>
      <c r="O257" s="19" t="s">
        <v>1149</v>
      </c>
    </row>
    <row r="258" spans="1:15" ht="67.5" x14ac:dyDescent="0.15">
      <c r="A258" s="21" t="s">
        <v>816</v>
      </c>
      <c r="B258" s="19" t="s">
        <v>11</v>
      </c>
      <c r="C258" s="19" t="s">
        <v>10</v>
      </c>
      <c r="D258" s="19" t="s">
        <v>268</v>
      </c>
      <c r="E258" s="19" t="s">
        <v>524</v>
      </c>
      <c r="F258" s="21">
        <v>312</v>
      </c>
      <c r="G258" s="21">
        <v>286</v>
      </c>
      <c r="H258" s="20" t="s">
        <v>544</v>
      </c>
      <c r="I258" s="20" t="s">
        <v>535</v>
      </c>
      <c r="J258" s="22">
        <v>35967120</v>
      </c>
      <c r="K258" s="22">
        <v>10276320</v>
      </c>
      <c r="L258" s="22">
        <f t="shared" si="7"/>
        <v>25690800</v>
      </c>
      <c r="M258" s="26">
        <f t="shared" si="9"/>
        <v>0.2857142857142857</v>
      </c>
      <c r="N258" s="24" t="s">
        <v>1109</v>
      </c>
      <c r="O258" s="19" t="s">
        <v>1148</v>
      </c>
    </row>
    <row r="259" spans="1:15" ht="56.25" x14ac:dyDescent="0.15">
      <c r="A259" s="21" t="s">
        <v>817</v>
      </c>
      <c r="B259" s="19" t="s">
        <v>11</v>
      </c>
      <c r="C259" s="19" t="s">
        <v>10</v>
      </c>
      <c r="D259" s="19" t="s">
        <v>269</v>
      </c>
      <c r="E259" s="19" t="s">
        <v>525</v>
      </c>
      <c r="F259" s="21">
        <v>128</v>
      </c>
      <c r="G259" s="21">
        <v>289</v>
      </c>
      <c r="H259" s="20" t="s">
        <v>544</v>
      </c>
      <c r="I259" s="20" t="s">
        <v>535</v>
      </c>
      <c r="J259" s="22">
        <v>35967120</v>
      </c>
      <c r="K259" s="22">
        <v>10276320</v>
      </c>
      <c r="L259" s="22">
        <f t="shared" si="7"/>
        <v>25690800</v>
      </c>
      <c r="M259" s="26">
        <f>K259/J259</f>
        <v>0.2857142857142857</v>
      </c>
      <c r="N259" s="24" t="s">
        <v>1110</v>
      </c>
      <c r="O259" s="19" t="s">
        <v>1148</v>
      </c>
    </row>
    <row r="260" spans="1:15" ht="78.75" x14ac:dyDescent="0.15">
      <c r="A260" s="21" t="s">
        <v>818</v>
      </c>
      <c r="B260" s="19" t="s">
        <v>11</v>
      </c>
      <c r="C260" s="19" t="s">
        <v>10</v>
      </c>
      <c r="D260" s="19" t="s">
        <v>270</v>
      </c>
      <c r="E260" s="19" t="s">
        <v>526</v>
      </c>
      <c r="F260" s="21">
        <v>229</v>
      </c>
      <c r="G260" s="21">
        <v>291</v>
      </c>
      <c r="H260" s="20" t="s">
        <v>544</v>
      </c>
      <c r="I260" s="20" t="s">
        <v>535</v>
      </c>
      <c r="J260" s="22">
        <v>35967120</v>
      </c>
      <c r="K260" s="22">
        <v>10276320</v>
      </c>
      <c r="L260" s="22">
        <f t="shared" ref="L260:L277" si="10">J260-K260</f>
        <v>25690800</v>
      </c>
      <c r="M260" s="26">
        <f t="shared" ref="M260:M277" si="11">K260/J260</f>
        <v>0.2857142857142857</v>
      </c>
      <c r="N260" s="24" t="s">
        <v>1111</v>
      </c>
      <c r="O260" s="19" t="s">
        <v>1148</v>
      </c>
    </row>
    <row r="261" spans="1:15" ht="67.5" x14ac:dyDescent="0.15">
      <c r="A261" s="21" t="s">
        <v>819</v>
      </c>
      <c r="B261" s="19" t="s">
        <v>277</v>
      </c>
      <c r="C261" s="19" t="s">
        <v>278</v>
      </c>
      <c r="D261" s="19" t="s">
        <v>271</v>
      </c>
      <c r="E261" s="19" t="s">
        <v>527</v>
      </c>
      <c r="F261" s="21">
        <v>180</v>
      </c>
      <c r="G261" s="21">
        <v>305</v>
      </c>
      <c r="H261" s="20" t="s">
        <v>544</v>
      </c>
      <c r="I261" s="20" t="s">
        <v>547</v>
      </c>
      <c r="J261" s="22">
        <v>128734962</v>
      </c>
      <c r="K261" s="22">
        <v>0</v>
      </c>
      <c r="L261" s="22">
        <f t="shared" si="10"/>
        <v>128734962</v>
      </c>
      <c r="M261" s="26">
        <f t="shared" si="11"/>
        <v>0</v>
      </c>
      <c r="N261" s="24" t="s">
        <v>1120</v>
      </c>
      <c r="O261" s="19" t="s">
        <v>1148</v>
      </c>
    </row>
    <row r="262" spans="1:15" ht="67.5" x14ac:dyDescent="0.15">
      <c r="A262" s="21" t="s">
        <v>820</v>
      </c>
      <c r="B262" s="19" t="s">
        <v>11</v>
      </c>
      <c r="C262" s="19" t="s">
        <v>10</v>
      </c>
      <c r="D262" s="19" t="s">
        <v>272</v>
      </c>
      <c r="E262" s="19" t="s">
        <v>528</v>
      </c>
      <c r="F262" s="21">
        <v>136</v>
      </c>
      <c r="G262" s="21">
        <v>306</v>
      </c>
      <c r="H262" s="20" t="s">
        <v>544</v>
      </c>
      <c r="I262" s="20" t="s">
        <v>535</v>
      </c>
      <c r="J262" s="22">
        <v>35967120</v>
      </c>
      <c r="K262" s="22">
        <v>10276320</v>
      </c>
      <c r="L262" s="22">
        <f t="shared" si="10"/>
        <v>25690800</v>
      </c>
      <c r="M262" s="26">
        <f t="shared" si="11"/>
        <v>0.2857142857142857</v>
      </c>
      <c r="N262" s="24" t="s">
        <v>1112</v>
      </c>
      <c r="O262" s="19" t="s">
        <v>1148</v>
      </c>
    </row>
    <row r="263" spans="1:15" ht="67.5" x14ac:dyDescent="0.15">
      <c r="A263" s="21" t="s">
        <v>821</v>
      </c>
      <c r="B263" s="19" t="s">
        <v>11</v>
      </c>
      <c r="C263" s="19" t="s">
        <v>10</v>
      </c>
      <c r="D263" s="19" t="s">
        <v>273</v>
      </c>
      <c r="E263" s="19" t="s">
        <v>529</v>
      </c>
      <c r="F263" s="21">
        <v>124</v>
      </c>
      <c r="G263" s="21">
        <v>312</v>
      </c>
      <c r="H263" s="20" t="s">
        <v>544</v>
      </c>
      <c r="I263" s="20" t="s">
        <v>535</v>
      </c>
      <c r="J263" s="22">
        <v>35967120</v>
      </c>
      <c r="K263" s="22">
        <v>10276320</v>
      </c>
      <c r="L263" s="22">
        <f t="shared" si="10"/>
        <v>25690800</v>
      </c>
      <c r="M263" s="26">
        <f t="shared" si="11"/>
        <v>0.2857142857142857</v>
      </c>
      <c r="N263" s="24" t="s">
        <v>1113</v>
      </c>
      <c r="O263" s="19" t="s">
        <v>1148</v>
      </c>
    </row>
    <row r="264" spans="1:15" ht="90" x14ac:dyDescent="0.15">
      <c r="A264" s="21" t="s">
        <v>822</v>
      </c>
      <c r="B264" s="19" t="s">
        <v>11</v>
      </c>
      <c r="C264" s="19" t="s">
        <v>10</v>
      </c>
      <c r="D264" s="19" t="s">
        <v>274</v>
      </c>
      <c r="E264" s="19" t="s">
        <v>530</v>
      </c>
      <c r="F264" s="21">
        <v>327</v>
      </c>
      <c r="G264" s="21">
        <v>313</v>
      </c>
      <c r="H264" s="20" t="s">
        <v>544</v>
      </c>
      <c r="I264" s="20" t="s">
        <v>535</v>
      </c>
      <c r="J264" s="22">
        <v>35967120</v>
      </c>
      <c r="K264" s="22">
        <v>10276320</v>
      </c>
      <c r="L264" s="22">
        <f t="shared" si="10"/>
        <v>25690800</v>
      </c>
      <c r="M264" s="26">
        <f t="shared" si="11"/>
        <v>0.2857142857142857</v>
      </c>
      <c r="N264" s="24" t="s">
        <v>1114</v>
      </c>
      <c r="O264" s="19" t="s">
        <v>1148</v>
      </c>
    </row>
    <row r="265" spans="1:15" ht="56.25" x14ac:dyDescent="0.15">
      <c r="A265" s="21" t="s">
        <v>823</v>
      </c>
      <c r="B265" s="19" t="s">
        <v>11</v>
      </c>
      <c r="C265" s="19" t="s">
        <v>10</v>
      </c>
      <c r="D265" s="19" t="s">
        <v>275</v>
      </c>
      <c r="E265" s="19" t="s">
        <v>531</v>
      </c>
      <c r="F265" s="21">
        <v>329</v>
      </c>
      <c r="G265" s="21">
        <v>315</v>
      </c>
      <c r="H265" s="20" t="s">
        <v>544</v>
      </c>
      <c r="I265" s="20" t="s">
        <v>535</v>
      </c>
      <c r="J265" s="22">
        <v>19441800</v>
      </c>
      <c r="K265" s="22">
        <v>2777400</v>
      </c>
      <c r="L265" s="22">
        <f t="shared" si="10"/>
        <v>16664400</v>
      </c>
      <c r="M265" s="26">
        <f t="shared" si="11"/>
        <v>0.14285714285714285</v>
      </c>
      <c r="N265" s="24" t="s">
        <v>1115</v>
      </c>
      <c r="O265" s="19" t="s">
        <v>1148</v>
      </c>
    </row>
    <row r="266" spans="1:15" ht="56.25" x14ac:dyDescent="0.15">
      <c r="A266" s="21" t="s">
        <v>824</v>
      </c>
      <c r="B266" s="19" t="s">
        <v>11</v>
      </c>
      <c r="C266" s="19" t="s">
        <v>10</v>
      </c>
      <c r="D266" s="19" t="s">
        <v>276</v>
      </c>
      <c r="E266" s="19" t="s">
        <v>532</v>
      </c>
      <c r="F266" s="21">
        <v>315</v>
      </c>
      <c r="G266" s="21">
        <v>316</v>
      </c>
      <c r="H266" s="20" t="s">
        <v>544</v>
      </c>
      <c r="I266" s="20" t="s">
        <v>535</v>
      </c>
      <c r="J266" s="22">
        <v>19441800</v>
      </c>
      <c r="K266" s="22">
        <v>5554800</v>
      </c>
      <c r="L266" s="22">
        <f t="shared" si="10"/>
        <v>13887000</v>
      </c>
      <c r="M266" s="26">
        <f t="shared" si="11"/>
        <v>0.2857142857142857</v>
      </c>
      <c r="N266" s="24" t="s">
        <v>1116</v>
      </c>
      <c r="O266" s="19" t="s">
        <v>1148</v>
      </c>
    </row>
    <row r="269" spans="1:15" s="6" customFormat="1" ht="45" customHeight="1" x14ac:dyDescent="0.15">
      <c r="A269" s="30" t="s">
        <v>853</v>
      </c>
      <c r="B269" s="29" t="s">
        <v>11</v>
      </c>
      <c r="C269" s="29" t="s">
        <v>826</v>
      </c>
      <c r="D269" s="29" t="s">
        <v>837</v>
      </c>
      <c r="E269" s="29" t="s">
        <v>838</v>
      </c>
      <c r="F269" s="30" t="s">
        <v>839</v>
      </c>
      <c r="G269" s="30" t="s">
        <v>839</v>
      </c>
      <c r="H269" s="47" t="s">
        <v>836</v>
      </c>
      <c r="I269" s="48"/>
      <c r="J269" s="31">
        <v>7543200</v>
      </c>
      <c r="K269" s="31">
        <v>2222634</v>
      </c>
      <c r="L269" s="31">
        <f t="shared" si="10"/>
        <v>5320566</v>
      </c>
      <c r="M269" s="32">
        <f t="shared" si="11"/>
        <v>0.29465399300031819</v>
      </c>
      <c r="N269" s="24" t="s">
        <v>1121</v>
      </c>
      <c r="O269" s="29" t="s">
        <v>1148</v>
      </c>
    </row>
    <row r="270" spans="1:15" s="6" customFormat="1" ht="56.25" x14ac:dyDescent="0.15">
      <c r="A270" s="30" t="s">
        <v>834</v>
      </c>
      <c r="B270" s="29" t="s">
        <v>11</v>
      </c>
      <c r="C270" s="29" t="s">
        <v>826</v>
      </c>
      <c r="D270" s="29" t="s">
        <v>827</v>
      </c>
      <c r="E270" s="29" t="s">
        <v>835</v>
      </c>
      <c r="F270" s="30">
        <v>178</v>
      </c>
      <c r="G270" s="30">
        <v>198</v>
      </c>
      <c r="H270" s="47" t="s">
        <v>1158</v>
      </c>
      <c r="I270" s="48"/>
      <c r="J270" s="31">
        <v>1699224153</v>
      </c>
      <c r="K270" s="31">
        <v>1629289993</v>
      </c>
      <c r="L270" s="31">
        <f t="shared" si="10"/>
        <v>69934160</v>
      </c>
      <c r="M270" s="32">
        <f t="shared" si="11"/>
        <v>0.95884347578479834</v>
      </c>
      <c r="N270" s="24" t="s">
        <v>1122</v>
      </c>
      <c r="O270" s="29" t="s">
        <v>1148</v>
      </c>
    </row>
    <row r="271" spans="1:15" s="6" customFormat="1" ht="78.75" x14ac:dyDescent="0.15">
      <c r="A271" s="30" t="s">
        <v>843</v>
      </c>
      <c r="B271" s="29" t="s">
        <v>11</v>
      </c>
      <c r="C271" s="29" t="s">
        <v>826</v>
      </c>
      <c r="D271" s="29" t="s">
        <v>842</v>
      </c>
      <c r="E271" s="29" t="s">
        <v>841</v>
      </c>
      <c r="F271" s="30">
        <v>221</v>
      </c>
      <c r="G271" s="30">
        <v>214</v>
      </c>
      <c r="H271" s="47" t="s">
        <v>1157</v>
      </c>
      <c r="I271" s="48"/>
      <c r="J271" s="31">
        <v>750000000</v>
      </c>
      <c r="K271" s="31">
        <v>532686384</v>
      </c>
      <c r="L271" s="31">
        <f t="shared" si="10"/>
        <v>217313616</v>
      </c>
      <c r="M271" s="32">
        <f t="shared" si="11"/>
        <v>0.71024851200000005</v>
      </c>
      <c r="N271" s="24" t="s">
        <v>1123</v>
      </c>
      <c r="O271" s="29" t="s">
        <v>1148</v>
      </c>
    </row>
    <row r="272" spans="1:15" s="6" customFormat="1" ht="72.75" customHeight="1" x14ac:dyDescent="0.15">
      <c r="A272" s="30" t="s">
        <v>850</v>
      </c>
      <c r="B272" s="29" t="s">
        <v>11</v>
      </c>
      <c r="C272" s="29" t="s">
        <v>826</v>
      </c>
      <c r="D272" s="29" t="s">
        <v>851</v>
      </c>
      <c r="E272" s="29" t="s">
        <v>852</v>
      </c>
      <c r="F272" s="30">
        <v>261</v>
      </c>
      <c r="G272" s="30">
        <v>245</v>
      </c>
      <c r="H272" s="47" t="s">
        <v>1159</v>
      </c>
      <c r="I272" s="48"/>
      <c r="J272" s="31">
        <v>5246056668</v>
      </c>
      <c r="K272" s="31">
        <v>4149974147</v>
      </c>
      <c r="L272" s="31">
        <f t="shared" si="10"/>
        <v>1096082521</v>
      </c>
      <c r="M272" s="32">
        <f t="shared" si="11"/>
        <v>0.79106544393889111</v>
      </c>
      <c r="N272" s="24" t="s">
        <v>1124</v>
      </c>
      <c r="O272" s="29" t="s">
        <v>1148</v>
      </c>
    </row>
    <row r="273" spans="1:31" s="12" customFormat="1" ht="67.5" x14ac:dyDescent="0.15">
      <c r="A273" s="30" t="s">
        <v>828</v>
      </c>
      <c r="B273" s="29" t="s">
        <v>11</v>
      </c>
      <c r="C273" s="29" t="s">
        <v>826</v>
      </c>
      <c r="D273" s="29" t="s">
        <v>827</v>
      </c>
      <c r="E273" s="29" t="s">
        <v>825</v>
      </c>
      <c r="F273" s="30">
        <v>97</v>
      </c>
      <c r="G273" s="30">
        <v>88</v>
      </c>
      <c r="H273" s="47" t="s">
        <v>1160</v>
      </c>
      <c r="I273" s="48"/>
      <c r="J273" s="31">
        <v>3479517225</v>
      </c>
      <c r="K273" s="31">
        <v>3396879868</v>
      </c>
      <c r="L273" s="31">
        <f t="shared" si="10"/>
        <v>82637357</v>
      </c>
      <c r="M273" s="32">
        <f t="shared" si="11"/>
        <v>0.97625033829226127</v>
      </c>
      <c r="N273" s="24" t="s">
        <v>1125</v>
      </c>
      <c r="O273" s="29" t="s">
        <v>1148</v>
      </c>
    </row>
    <row r="274" spans="1:31" s="12" customFormat="1" ht="112.5" x14ac:dyDescent="0.15">
      <c r="A274" s="30" t="s">
        <v>844</v>
      </c>
      <c r="B274" s="29" t="s">
        <v>11</v>
      </c>
      <c r="C274" s="29" t="s">
        <v>826</v>
      </c>
      <c r="D274" s="29" t="s">
        <v>845</v>
      </c>
      <c r="E274" s="29" t="s">
        <v>846</v>
      </c>
      <c r="F274" s="30">
        <v>220</v>
      </c>
      <c r="G274" s="30">
        <v>213</v>
      </c>
      <c r="H274" s="47" t="s">
        <v>1161</v>
      </c>
      <c r="I274" s="48"/>
      <c r="J274" s="31">
        <v>405000000</v>
      </c>
      <c r="K274" s="31">
        <v>390694568</v>
      </c>
      <c r="L274" s="31">
        <f t="shared" si="10"/>
        <v>14305432</v>
      </c>
      <c r="M274" s="32">
        <f t="shared" si="11"/>
        <v>0.96467794567901233</v>
      </c>
      <c r="N274" s="24" t="s">
        <v>1126</v>
      </c>
      <c r="O274" s="29" t="s">
        <v>1148</v>
      </c>
    </row>
    <row r="275" spans="1:31" s="12" customFormat="1" ht="78.75" x14ac:dyDescent="0.15">
      <c r="A275" s="30" t="s">
        <v>847</v>
      </c>
      <c r="B275" s="29" t="s">
        <v>11</v>
      </c>
      <c r="C275" s="29" t="s">
        <v>826</v>
      </c>
      <c r="D275" s="29" t="s">
        <v>848</v>
      </c>
      <c r="E275" s="29" t="s">
        <v>849</v>
      </c>
      <c r="F275" s="30">
        <v>326</v>
      </c>
      <c r="G275" s="30">
        <v>317</v>
      </c>
      <c r="H275" s="47" t="s">
        <v>1162</v>
      </c>
      <c r="I275" s="48"/>
      <c r="J275" s="31">
        <v>570677151</v>
      </c>
      <c r="K275" s="31">
        <v>319813670</v>
      </c>
      <c r="L275" s="31">
        <f t="shared" si="10"/>
        <v>250863481</v>
      </c>
      <c r="M275" s="32">
        <f t="shared" si="11"/>
        <v>0.56041085478819175</v>
      </c>
      <c r="N275" s="24" t="s">
        <v>1127</v>
      </c>
      <c r="O275" s="29" t="s">
        <v>1148</v>
      </c>
    </row>
    <row r="276" spans="1:31" s="12" customFormat="1" ht="54" customHeight="1" x14ac:dyDescent="0.15">
      <c r="A276" s="30" t="s">
        <v>831</v>
      </c>
      <c r="B276" s="29" t="s">
        <v>832</v>
      </c>
      <c r="C276" s="29" t="s">
        <v>833</v>
      </c>
      <c r="D276" s="29" t="s">
        <v>830</v>
      </c>
      <c r="E276" s="29" t="s">
        <v>829</v>
      </c>
      <c r="F276" s="30">
        <v>179</v>
      </c>
      <c r="G276" s="30">
        <v>209</v>
      </c>
      <c r="H276" s="47" t="s">
        <v>1163</v>
      </c>
      <c r="I276" s="48"/>
      <c r="J276" s="31">
        <v>98076000</v>
      </c>
      <c r="K276" s="31">
        <v>62256408</v>
      </c>
      <c r="L276" s="31">
        <f t="shared" si="10"/>
        <v>35819592</v>
      </c>
      <c r="M276" s="32">
        <f t="shared" si="11"/>
        <v>0.63477719319711245</v>
      </c>
      <c r="N276" s="24" t="s">
        <v>1128</v>
      </c>
      <c r="O276" s="29" t="s">
        <v>1148</v>
      </c>
    </row>
    <row r="277" spans="1:31" s="12" customFormat="1" ht="90" x14ac:dyDescent="0.15">
      <c r="A277" s="30" t="s">
        <v>1137</v>
      </c>
      <c r="B277" s="29" t="s">
        <v>1133</v>
      </c>
      <c r="C277" s="29" t="s">
        <v>1134</v>
      </c>
      <c r="D277" s="29" t="s">
        <v>1138</v>
      </c>
      <c r="E277" s="29" t="s">
        <v>1139</v>
      </c>
      <c r="F277" s="30" t="s">
        <v>839</v>
      </c>
      <c r="G277" s="30" t="s">
        <v>840</v>
      </c>
      <c r="H277" s="49" t="s">
        <v>1140</v>
      </c>
      <c r="I277" s="49"/>
      <c r="J277" s="31">
        <v>10755000</v>
      </c>
      <c r="K277" s="31">
        <v>3349400</v>
      </c>
      <c r="L277" s="31">
        <f t="shared" si="10"/>
        <v>7405600</v>
      </c>
      <c r="M277" s="32">
        <f t="shared" si="11"/>
        <v>0.3114272431427243</v>
      </c>
      <c r="N277" s="24" t="s">
        <v>1142</v>
      </c>
      <c r="O277" s="29" t="s">
        <v>1148</v>
      </c>
    </row>
    <row r="278" spans="1:31" s="6" customFormat="1" ht="78.75" x14ac:dyDescent="0.15">
      <c r="A278" s="27" t="s">
        <v>1132</v>
      </c>
      <c r="B278" s="28" t="s">
        <v>1133</v>
      </c>
      <c r="C278" s="28" t="s">
        <v>1134</v>
      </c>
      <c r="D278" s="28" t="s">
        <v>1135</v>
      </c>
      <c r="E278" s="28" t="s">
        <v>1136</v>
      </c>
      <c r="F278" s="27">
        <v>338</v>
      </c>
      <c r="G278" s="27">
        <v>331</v>
      </c>
      <c r="H278" s="44">
        <v>44621</v>
      </c>
      <c r="I278" s="44">
        <v>44926</v>
      </c>
      <c r="J278" s="45">
        <v>9926000</v>
      </c>
      <c r="K278" s="31">
        <v>0</v>
      </c>
      <c r="L278" s="31">
        <f t="shared" ref="L278:L279" si="12">J278-K278</f>
        <v>9926000</v>
      </c>
      <c r="M278" s="32">
        <f t="shared" ref="M278:M279" si="13">K278/J278</f>
        <v>0</v>
      </c>
      <c r="N278" s="34" t="s">
        <v>1141</v>
      </c>
      <c r="O278" s="29" t="s">
        <v>1148</v>
      </c>
    </row>
    <row r="279" spans="1:31" s="6" customFormat="1" ht="56.25" x14ac:dyDescent="0.15">
      <c r="A279" s="30" t="s">
        <v>1145</v>
      </c>
      <c r="B279" s="29" t="s">
        <v>1154</v>
      </c>
      <c r="C279" s="29" t="s">
        <v>1156</v>
      </c>
      <c r="D279" s="29" t="s">
        <v>1146</v>
      </c>
      <c r="E279" s="29" t="s">
        <v>1155</v>
      </c>
      <c r="F279" s="30">
        <v>181</v>
      </c>
      <c r="G279" s="30">
        <v>359</v>
      </c>
      <c r="H279" s="46">
        <v>44637</v>
      </c>
      <c r="I279" s="46">
        <v>44651</v>
      </c>
      <c r="J279" s="31">
        <v>114366000</v>
      </c>
      <c r="K279" s="31">
        <v>0</v>
      </c>
      <c r="L279" s="31">
        <f t="shared" si="12"/>
        <v>114366000</v>
      </c>
      <c r="M279" s="32">
        <f t="shared" si="13"/>
        <v>0</v>
      </c>
      <c r="N279" s="24" t="s">
        <v>1153</v>
      </c>
      <c r="O279" s="29" t="s">
        <v>1148</v>
      </c>
    </row>
    <row r="280" spans="1:31" s="13" customFormat="1" x14ac:dyDescent="0.15">
      <c r="A280" s="8"/>
      <c r="B280" s="9"/>
      <c r="C280" s="8"/>
      <c r="D280" s="10"/>
      <c r="E280" s="9"/>
      <c r="F280" s="12"/>
      <c r="G280" s="12"/>
      <c r="H280" s="12"/>
      <c r="I280" s="12"/>
      <c r="J280" s="11"/>
      <c r="K280" s="11"/>
      <c r="L280" s="11"/>
      <c r="M280" s="11"/>
      <c r="N280" s="12"/>
      <c r="O280" s="12"/>
      <c r="P280" s="12"/>
      <c r="Q280" s="12"/>
      <c r="R280" s="12"/>
      <c r="S280" s="12"/>
      <c r="T280" s="12"/>
      <c r="U280" s="12"/>
      <c r="V280" s="12"/>
      <c r="W280" s="12"/>
      <c r="X280" s="12"/>
      <c r="Y280" s="12"/>
      <c r="Z280" s="12"/>
      <c r="AA280" s="12"/>
      <c r="AB280" s="12"/>
      <c r="AC280" s="12"/>
      <c r="AD280" s="12"/>
      <c r="AE280" s="12"/>
    </row>
    <row r="281" spans="1:31" s="13" customFormat="1" x14ac:dyDescent="0.15">
      <c r="A281" s="8"/>
      <c r="B281" s="9"/>
      <c r="C281" s="8"/>
      <c r="D281" s="10"/>
      <c r="E281" s="9"/>
      <c r="F281" s="12"/>
      <c r="G281" s="12"/>
      <c r="H281" s="12"/>
      <c r="I281" s="12"/>
      <c r="J281" s="11"/>
      <c r="K281" s="11"/>
      <c r="L281" s="11"/>
      <c r="M281" s="11"/>
      <c r="N281" s="12"/>
      <c r="O281" s="12"/>
      <c r="P281" s="12"/>
      <c r="Q281" s="12"/>
      <c r="R281" s="12"/>
      <c r="S281" s="12"/>
      <c r="T281" s="12"/>
      <c r="U281" s="12"/>
      <c r="V281" s="12"/>
      <c r="W281" s="12"/>
      <c r="X281" s="12"/>
      <c r="Y281" s="12"/>
      <c r="Z281" s="12"/>
      <c r="AA281" s="12"/>
      <c r="AB281" s="12"/>
      <c r="AC281" s="12"/>
      <c r="AD281" s="12"/>
      <c r="AE281" s="12"/>
    </row>
    <row r="282" spans="1:31" s="13" customFormat="1" x14ac:dyDescent="0.15">
      <c r="A282" s="8"/>
      <c r="B282" s="9"/>
      <c r="C282" s="8"/>
      <c r="D282" s="10"/>
      <c r="E282" s="9"/>
      <c r="F282" s="12"/>
      <c r="G282" s="12"/>
      <c r="H282" s="12"/>
      <c r="I282" s="12"/>
      <c r="J282" s="11"/>
      <c r="K282" s="11"/>
      <c r="L282" s="11"/>
      <c r="M282" s="11"/>
      <c r="N282" s="12"/>
      <c r="O282" s="12"/>
      <c r="P282" s="12"/>
      <c r="Q282" s="12"/>
      <c r="R282" s="12"/>
      <c r="S282" s="12"/>
      <c r="T282" s="12"/>
      <c r="U282" s="12"/>
      <c r="V282" s="12"/>
      <c r="W282" s="12"/>
      <c r="X282" s="12"/>
      <c r="Y282" s="12"/>
      <c r="Z282" s="12"/>
      <c r="AA282" s="12"/>
      <c r="AB282" s="12"/>
      <c r="AC282" s="12"/>
      <c r="AD282" s="12"/>
      <c r="AE282" s="12"/>
    </row>
    <row r="283" spans="1:31" s="13" customFormat="1" x14ac:dyDescent="0.15">
      <c r="A283" s="8"/>
      <c r="B283" s="9"/>
      <c r="C283" s="8"/>
      <c r="D283" s="10"/>
      <c r="E283" s="9"/>
      <c r="F283" s="12"/>
      <c r="G283" s="12"/>
      <c r="H283" s="12"/>
      <c r="I283" s="12"/>
      <c r="J283" s="11"/>
      <c r="K283" s="11"/>
      <c r="L283" s="11"/>
      <c r="M283" s="11"/>
      <c r="N283" s="12"/>
      <c r="O283" s="12"/>
      <c r="P283" s="12"/>
      <c r="Q283" s="12"/>
      <c r="R283" s="12"/>
      <c r="S283" s="12"/>
      <c r="T283" s="12"/>
      <c r="U283" s="12"/>
      <c r="V283" s="12"/>
      <c r="W283" s="12"/>
      <c r="X283" s="12"/>
      <c r="Y283" s="12"/>
      <c r="Z283" s="12"/>
      <c r="AA283" s="12"/>
      <c r="AB283" s="12"/>
      <c r="AC283" s="12"/>
      <c r="AD283" s="12"/>
      <c r="AE283" s="12"/>
    </row>
    <row r="284" spans="1:31" s="13" customFormat="1" x14ac:dyDescent="0.15">
      <c r="A284" s="8"/>
      <c r="B284" s="9"/>
      <c r="C284" s="8"/>
      <c r="D284" s="10"/>
      <c r="E284" s="9"/>
      <c r="F284" s="12"/>
      <c r="G284" s="12"/>
      <c r="H284" s="12"/>
      <c r="I284" s="12"/>
      <c r="J284" s="11"/>
      <c r="K284" s="11"/>
      <c r="L284" s="11"/>
      <c r="M284" s="11"/>
      <c r="N284" s="12"/>
      <c r="O284" s="12"/>
      <c r="P284" s="12"/>
      <c r="Q284" s="12"/>
      <c r="R284" s="12"/>
      <c r="S284" s="12"/>
      <c r="T284" s="12"/>
      <c r="U284" s="12"/>
      <c r="V284" s="12"/>
      <c r="W284" s="12"/>
      <c r="X284" s="12"/>
      <c r="Y284" s="12"/>
      <c r="Z284" s="12"/>
      <c r="AA284" s="12"/>
      <c r="AB284" s="12"/>
      <c r="AC284" s="12"/>
      <c r="AD284" s="12"/>
      <c r="AE284" s="12"/>
    </row>
    <row r="285" spans="1:31" s="13" customFormat="1" x14ac:dyDescent="0.15">
      <c r="A285" s="8"/>
      <c r="B285" s="9"/>
      <c r="C285" s="8"/>
      <c r="D285" s="10"/>
      <c r="E285" s="9"/>
      <c r="F285" s="12"/>
      <c r="G285" s="12"/>
      <c r="H285" s="12"/>
      <c r="I285" s="12"/>
      <c r="J285" s="11"/>
      <c r="K285" s="11"/>
      <c r="L285" s="11"/>
      <c r="M285" s="11"/>
      <c r="N285" s="12"/>
      <c r="O285" s="12"/>
      <c r="P285" s="12"/>
      <c r="Q285" s="12"/>
      <c r="R285" s="12"/>
      <c r="S285" s="12"/>
      <c r="T285" s="12"/>
      <c r="U285" s="12"/>
      <c r="V285" s="12"/>
      <c r="W285" s="12"/>
      <c r="X285" s="12"/>
      <c r="Y285" s="12"/>
      <c r="Z285" s="12"/>
      <c r="AA285" s="12"/>
      <c r="AB285" s="12"/>
      <c r="AC285" s="12"/>
      <c r="AD285" s="12"/>
      <c r="AE285" s="12"/>
    </row>
    <row r="286" spans="1:31" s="13" customFormat="1" x14ac:dyDescent="0.15">
      <c r="A286" s="8"/>
      <c r="B286" s="9"/>
      <c r="C286" s="8"/>
      <c r="D286" s="10"/>
      <c r="E286" s="9"/>
      <c r="F286" s="12"/>
      <c r="G286" s="12"/>
      <c r="H286" s="12"/>
      <c r="I286" s="12"/>
      <c r="J286" s="11"/>
      <c r="K286" s="11"/>
      <c r="L286" s="11"/>
      <c r="M286" s="11"/>
      <c r="N286" s="12"/>
      <c r="O286" s="12"/>
      <c r="P286" s="12"/>
      <c r="Q286" s="12"/>
      <c r="R286" s="12"/>
      <c r="S286" s="12"/>
      <c r="T286" s="12"/>
      <c r="U286" s="12"/>
      <c r="V286" s="12"/>
      <c r="W286" s="12"/>
      <c r="X286" s="12"/>
      <c r="Y286" s="12"/>
      <c r="Z286" s="12"/>
      <c r="AA286" s="12"/>
      <c r="AB286" s="12"/>
      <c r="AC286" s="12"/>
      <c r="AD286" s="12"/>
      <c r="AE286" s="12"/>
    </row>
    <row r="287" spans="1:31" s="13" customFormat="1" x14ac:dyDescent="0.15">
      <c r="A287" s="8"/>
      <c r="B287" s="9"/>
      <c r="C287" s="8"/>
      <c r="D287" s="10"/>
      <c r="E287" s="9"/>
      <c r="F287" s="12"/>
      <c r="G287" s="12"/>
      <c r="H287" s="12"/>
      <c r="I287" s="12"/>
      <c r="J287" s="11"/>
      <c r="K287" s="11"/>
      <c r="L287" s="11"/>
      <c r="M287" s="11"/>
      <c r="N287" s="12"/>
      <c r="O287" s="12"/>
      <c r="P287" s="12"/>
      <c r="Q287" s="12"/>
      <c r="R287" s="12"/>
      <c r="S287" s="12"/>
      <c r="T287" s="12"/>
      <c r="U287" s="12"/>
      <c r="V287" s="12"/>
      <c r="W287" s="12"/>
      <c r="X287" s="12"/>
      <c r="Y287" s="12"/>
      <c r="Z287" s="12"/>
      <c r="AA287" s="12"/>
      <c r="AB287" s="12"/>
      <c r="AC287" s="12"/>
      <c r="AD287" s="12"/>
      <c r="AE287" s="12"/>
    </row>
    <row r="288" spans="1:31" s="13" customFormat="1" x14ac:dyDescent="0.15">
      <c r="A288" s="8"/>
      <c r="B288" s="9"/>
      <c r="C288" s="8"/>
      <c r="D288" s="10"/>
      <c r="E288" s="9"/>
      <c r="F288" s="12"/>
      <c r="G288" s="12"/>
      <c r="H288" s="12"/>
      <c r="I288" s="12"/>
      <c r="J288" s="11"/>
      <c r="K288" s="11"/>
      <c r="L288" s="11"/>
      <c r="M288" s="11"/>
      <c r="N288" s="12"/>
      <c r="O288" s="12"/>
      <c r="P288" s="12"/>
      <c r="Q288" s="12"/>
      <c r="R288" s="12"/>
      <c r="S288" s="12"/>
      <c r="T288" s="12"/>
      <c r="U288" s="12"/>
      <c r="V288" s="12"/>
      <c r="W288" s="12"/>
      <c r="X288" s="12"/>
      <c r="Y288" s="12"/>
      <c r="Z288" s="12"/>
      <c r="AA288" s="12"/>
      <c r="AB288" s="12"/>
      <c r="AC288" s="12"/>
      <c r="AD288" s="12"/>
      <c r="AE288" s="12"/>
    </row>
    <row r="289" spans="1:31" s="13" customFormat="1" x14ac:dyDescent="0.15">
      <c r="A289" s="8"/>
      <c r="B289" s="9"/>
      <c r="C289" s="8"/>
      <c r="D289" s="10"/>
      <c r="E289" s="9"/>
      <c r="F289" s="12"/>
      <c r="G289" s="12"/>
      <c r="H289" s="12"/>
      <c r="I289" s="12"/>
      <c r="J289" s="11"/>
      <c r="K289" s="11"/>
      <c r="L289" s="11"/>
      <c r="M289" s="11"/>
      <c r="N289" s="12"/>
      <c r="O289" s="12"/>
      <c r="P289" s="12"/>
      <c r="Q289" s="12"/>
      <c r="R289" s="12"/>
      <c r="S289" s="12"/>
      <c r="T289" s="12"/>
      <c r="U289" s="12"/>
      <c r="V289" s="12"/>
      <c r="W289" s="12"/>
      <c r="X289" s="12"/>
      <c r="Y289" s="12"/>
      <c r="Z289" s="12"/>
      <c r="AA289" s="12"/>
      <c r="AB289" s="12"/>
      <c r="AC289" s="12"/>
      <c r="AD289" s="12"/>
      <c r="AE289" s="12"/>
    </row>
    <row r="290" spans="1:31" s="13" customFormat="1" x14ac:dyDescent="0.15">
      <c r="A290" s="8"/>
      <c r="B290" s="9"/>
      <c r="C290" s="8"/>
      <c r="D290" s="10"/>
      <c r="E290" s="9"/>
      <c r="F290" s="12"/>
      <c r="G290" s="12"/>
      <c r="H290" s="12"/>
      <c r="I290" s="12"/>
      <c r="J290" s="11"/>
      <c r="K290" s="11"/>
      <c r="L290" s="11"/>
      <c r="M290" s="11"/>
      <c r="N290" s="12"/>
      <c r="O290" s="12"/>
      <c r="P290" s="12"/>
      <c r="Q290" s="12"/>
      <c r="R290" s="12"/>
      <c r="S290" s="12"/>
      <c r="T290" s="12"/>
      <c r="U290" s="12"/>
      <c r="V290" s="12"/>
      <c r="W290" s="12"/>
      <c r="X290" s="12"/>
      <c r="Y290" s="12"/>
      <c r="Z290" s="12"/>
      <c r="AA290" s="12"/>
      <c r="AB290" s="12"/>
      <c r="AC290" s="12"/>
      <c r="AD290" s="12"/>
      <c r="AE290" s="12"/>
    </row>
    <row r="291" spans="1:31" s="13" customFormat="1" x14ac:dyDescent="0.15">
      <c r="A291" s="8"/>
      <c r="B291" s="9"/>
      <c r="C291" s="8"/>
      <c r="D291" s="10"/>
      <c r="E291" s="9"/>
      <c r="F291" s="12"/>
      <c r="G291" s="12"/>
      <c r="H291" s="12"/>
      <c r="I291" s="12"/>
      <c r="J291" s="11"/>
      <c r="K291" s="11"/>
      <c r="L291" s="11"/>
      <c r="M291" s="11"/>
      <c r="N291" s="12"/>
      <c r="O291" s="12"/>
      <c r="P291" s="12"/>
      <c r="Q291" s="12"/>
      <c r="R291" s="12"/>
      <c r="S291" s="12"/>
      <c r="T291" s="12"/>
      <c r="U291" s="12"/>
      <c r="V291" s="12"/>
      <c r="W291" s="12"/>
      <c r="X291" s="12"/>
      <c r="Y291" s="12"/>
      <c r="Z291" s="12"/>
      <c r="AA291" s="12"/>
      <c r="AB291" s="12"/>
      <c r="AC291" s="12"/>
      <c r="AD291" s="12"/>
      <c r="AE291" s="12"/>
    </row>
    <row r="292" spans="1:31" s="13" customFormat="1" x14ac:dyDescent="0.15">
      <c r="A292" s="8"/>
      <c r="B292" s="9"/>
      <c r="C292" s="8"/>
      <c r="D292" s="10"/>
      <c r="E292" s="9"/>
      <c r="F292" s="12"/>
      <c r="G292" s="12"/>
      <c r="H292" s="12"/>
      <c r="I292" s="12"/>
      <c r="J292" s="11"/>
      <c r="K292" s="11"/>
      <c r="L292" s="11"/>
      <c r="M292" s="11"/>
      <c r="N292" s="12"/>
      <c r="O292" s="12"/>
      <c r="P292" s="12"/>
      <c r="Q292" s="12"/>
      <c r="R292" s="12"/>
      <c r="S292" s="12"/>
      <c r="T292" s="12"/>
      <c r="U292" s="12"/>
      <c r="V292" s="12"/>
      <c r="W292" s="12"/>
      <c r="X292" s="12"/>
      <c r="Y292" s="12"/>
      <c r="Z292" s="12"/>
      <c r="AA292" s="12"/>
      <c r="AB292" s="12"/>
      <c r="AC292" s="12"/>
      <c r="AD292" s="12"/>
      <c r="AE292" s="12"/>
    </row>
    <row r="293" spans="1:31" s="13" customFormat="1" x14ac:dyDescent="0.15">
      <c r="A293" s="8"/>
      <c r="B293" s="9"/>
      <c r="C293" s="8"/>
      <c r="D293" s="10"/>
      <c r="E293" s="9"/>
      <c r="F293" s="12"/>
      <c r="G293" s="12"/>
      <c r="H293" s="12"/>
      <c r="I293" s="12"/>
      <c r="J293" s="11"/>
      <c r="K293" s="11"/>
      <c r="L293" s="11"/>
      <c r="M293" s="11"/>
      <c r="N293" s="12"/>
      <c r="O293" s="12"/>
      <c r="P293" s="12"/>
      <c r="Q293" s="12"/>
      <c r="R293" s="12"/>
      <c r="S293" s="12"/>
      <c r="T293" s="12"/>
      <c r="U293" s="12"/>
      <c r="V293" s="12"/>
      <c r="W293" s="12"/>
      <c r="X293" s="12"/>
      <c r="Y293" s="12"/>
      <c r="Z293" s="12"/>
      <c r="AA293" s="12"/>
      <c r="AB293" s="12"/>
      <c r="AC293" s="12"/>
      <c r="AD293" s="12"/>
      <c r="AE293" s="12"/>
    </row>
    <row r="294" spans="1:31" s="13" customFormat="1" x14ac:dyDescent="0.15">
      <c r="A294" s="8"/>
      <c r="B294" s="9"/>
      <c r="C294" s="8"/>
      <c r="D294" s="10"/>
      <c r="E294" s="9"/>
      <c r="F294" s="12"/>
      <c r="G294" s="12"/>
      <c r="H294" s="12"/>
      <c r="I294" s="12"/>
      <c r="J294" s="11"/>
      <c r="K294" s="11"/>
      <c r="L294" s="11"/>
      <c r="M294" s="11"/>
      <c r="N294" s="12"/>
      <c r="O294" s="12"/>
      <c r="P294" s="12"/>
      <c r="Q294" s="12"/>
      <c r="R294" s="12"/>
      <c r="S294" s="12"/>
      <c r="T294" s="12"/>
      <c r="U294" s="12"/>
      <c r="V294" s="12"/>
      <c r="W294" s="12"/>
      <c r="X294" s="12"/>
      <c r="Y294" s="12"/>
      <c r="Z294" s="12"/>
      <c r="AA294" s="12"/>
      <c r="AB294" s="12"/>
      <c r="AC294" s="12"/>
      <c r="AD294" s="12"/>
      <c r="AE294" s="12"/>
    </row>
    <row r="295" spans="1:31" s="13" customFormat="1" x14ac:dyDescent="0.15">
      <c r="A295" s="8"/>
      <c r="B295" s="9"/>
      <c r="C295" s="8"/>
      <c r="D295" s="10"/>
      <c r="E295" s="9"/>
      <c r="F295" s="12"/>
      <c r="G295" s="12"/>
      <c r="H295" s="12"/>
      <c r="I295" s="12"/>
      <c r="J295" s="11"/>
      <c r="K295" s="11"/>
      <c r="L295" s="11"/>
      <c r="M295" s="11"/>
      <c r="N295" s="12"/>
      <c r="O295" s="12"/>
      <c r="P295" s="12"/>
      <c r="Q295" s="12"/>
      <c r="R295" s="12"/>
      <c r="S295" s="12"/>
      <c r="T295" s="12"/>
      <c r="U295" s="12"/>
      <c r="V295" s="12"/>
      <c r="W295" s="12"/>
      <c r="X295" s="12"/>
      <c r="Y295" s="12"/>
      <c r="Z295" s="12"/>
      <c r="AA295" s="12"/>
      <c r="AB295" s="12"/>
      <c r="AC295" s="12"/>
      <c r="AD295" s="12"/>
      <c r="AE295" s="12"/>
    </row>
    <row r="296" spans="1:31" s="13" customFormat="1" x14ac:dyDescent="0.15">
      <c r="A296" s="8"/>
      <c r="B296" s="9"/>
      <c r="C296" s="8"/>
      <c r="D296" s="10"/>
      <c r="E296" s="9"/>
      <c r="F296" s="12"/>
      <c r="G296" s="12"/>
      <c r="H296" s="12"/>
      <c r="I296" s="12"/>
      <c r="J296" s="11"/>
      <c r="K296" s="11"/>
      <c r="L296" s="11"/>
      <c r="M296" s="11"/>
      <c r="N296" s="12"/>
      <c r="O296" s="12"/>
      <c r="P296" s="12"/>
      <c r="Q296" s="12"/>
      <c r="R296" s="12"/>
      <c r="S296" s="12"/>
      <c r="T296" s="12"/>
      <c r="U296" s="12"/>
      <c r="V296" s="12"/>
      <c r="W296" s="12"/>
      <c r="X296" s="12"/>
      <c r="Y296" s="12"/>
      <c r="Z296" s="12"/>
      <c r="AA296" s="12"/>
      <c r="AB296" s="12"/>
      <c r="AC296" s="12"/>
      <c r="AD296" s="12"/>
      <c r="AE296" s="12"/>
    </row>
    <row r="297" spans="1:31" s="13" customFormat="1" x14ac:dyDescent="0.15">
      <c r="A297" s="8"/>
      <c r="B297" s="9"/>
      <c r="C297" s="8"/>
      <c r="D297" s="10"/>
      <c r="E297" s="9"/>
      <c r="F297" s="12"/>
      <c r="G297" s="12"/>
      <c r="H297" s="12"/>
      <c r="I297" s="12"/>
      <c r="J297" s="11"/>
      <c r="K297" s="11"/>
      <c r="L297" s="11"/>
      <c r="M297" s="11"/>
      <c r="N297" s="12"/>
      <c r="O297" s="12"/>
      <c r="P297" s="12"/>
      <c r="Q297" s="12"/>
      <c r="R297" s="12"/>
      <c r="S297" s="12"/>
      <c r="T297" s="12"/>
      <c r="U297" s="12"/>
      <c r="V297" s="12"/>
      <c r="W297" s="12"/>
      <c r="X297" s="12"/>
      <c r="Y297" s="12"/>
      <c r="Z297" s="12"/>
      <c r="AA297" s="12"/>
      <c r="AB297" s="12"/>
      <c r="AC297" s="12"/>
      <c r="AD297" s="12"/>
      <c r="AE297" s="12"/>
    </row>
    <row r="298" spans="1:31" s="13" customFormat="1" x14ac:dyDescent="0.15">
      <c r="A298" s="8"/>
      <c r="B298" s="9"/>
      <c r="C298" s="8"/>
      <c r="D298" s="10"/>
      <c r="E298" s="9"/>
      <c r="F298" s="12"/>
      <c r="G298" s="12"/>
      <c r="H298" s="12"/>
      <c r="I298" s="12"/>
      <c r="J298" s="11"/>
      <c r="K298" s="11"/>
      <c r="L298" s="11"/>
      <c r="M298" s="11"/>
      <c r="N298" s="12"/>
      <c r="O298" s="12"/>
      <c r="P298" s="12"/>
      <c r="Q298" s="12"/>
      <c r="R298" s="12"/>
      <c r="S298" s="12"/>
      <c r="T298" s="12"/>
      <c r="U298" s="12"/>
      <c r="V298" s="12"/>
      <c r="W298" s="12"/>
      <c r="X298" s="12"/>
      <c r="Y298" s="12"/>
      <c r="Z298" s="12"/>
      <c r="AA298" s="12"/>
      <c r="AB298" s="12"/>
      <c r="AC298" s="12"/>
      <c r="AD298" s="12"/>
      <c r="AE298" s="12"/>
    </row>
    <row r="299" spans="1:31" s="13" customFormat="1" x14ac:dyDescent="0.15">
      <c r="A299" s="8"/>
      <c r="B299" s="9"/>
      <c r="C299" s="8"/>
      <c r="D299" s="10"/>
      <c r="E299" s="9"/>
      <c r="F299" s="12"/>
      <c r="G299" s="12"/>
      <c r="H299" s="12"/>
      <c r="I299" s="12"/>
      <c r="J299" s="11"/>
      <c r="K299" s="11"/>
      <c r="L299" s="11"/>
      <c r="M299" s="11"/>
      <c r="N299" s="12"/>
      <c r="O299" s="12"/>
      <c r="P299" s="12"/>
      <c r="Q299" s="12"/>
      <c r="R299" s="12"/>
      <c r="S299" s="12"/>
      <c r="T299" s="12"/>
      <c r="U299" s="12"/>
      <c r="V299" s="12"/>
      <c r="W299" s="12"/>
      <c r="X299" s="12"/>
      <c r="Y299" s="12"/>
      <c r="Z299" s="12"/>
      <c r="AA299" s="12"/>
      <c r="AB299" s="12"/>
      <c r="AC299" s="12"/>
      <c r="AD299" s="12"/>
      <c r="AE299" s="12"/>
    </row>
    <row r="300" spans="1:31" s="13" customFormat="1" x14ac:dyDescent="0.15">
      <c r="A300" s="8"/>
      <c r="B300" s="9"/>
      <c r="C300" s="8"/>
      <c r="D300" s="10"/>
      <c r="E300" s="9"/>
      <c r="F300" s="12"/>
      <c r="G300" s="12"/>
      <c r="H300" s="12"/>
      <c r="I300" s="12"/>
      <c r="J300" s="11"/>
      <c r="K300" s="11"/>
      <c r="L300" s="11"/>
      <c r="M300" s="11"/>
      <c r="N300" s="12"/>
      <c r="O300" s="12"/>
      <c r="P300" s="12"/>
      <c r="Q300" s="12"/>
      <c r="R300" s="12"/>
      <c r="S300" s="12"/>
      <c r="T300" s="12"/>
      <c r="U300" s="12"/>
      <c r="V300" s="12"/>
      <c r="W300" s="12"/>
      <c r="X300" s="12"/>
      <c r="Y300" s="12"/>
      <c r="Z300" s="12"/>
      <c r="AA300" s="12"/>
      <c r="AB300" s="12"/>
      <c r="AC300" s="12"/>
      <c r="AD300" s="12"/>
      <c r="AE300" s="12"/>
    </row>
    <row r="301" spans="1:31" s="13" customFormat="1" x14ac:dyDescent="0.15">
      <c r="A301" s="8"/>
      <c r="B301" s="9"/>
      <c r="C301" s="8"/>
      <c r="D301" s="10"/>
      <c r="E301" s="9"/>
      <c r="F301" s="12"/>
      <c r="G301" s="12"/>
      <c r="H301" s="12"/>
      <c r="I301" s="12"/>
      <c r="J301" s="11"/>
      <c r="K301" s="11"/>
      <c r="L301" s="11"/>
      <c r="M301" s="11"/>
      <c r="N301" s="12"/>
      <c r="O301" s="12"/>
      <c r="P301" s="12"/>
      <c r="Q301" s="12"/>
      <c r="R301" s="12"/>
      <c r="S301" s="12"/>
      <c r="T301" s="12"/>
      <c r="U301" s="12"/>
      <c r="V301" s="12"/>
      <c r="W301" s="12"/>
      <c r="X301" s="12"/>
      <c r="Y301" s="12"/>
      <c r="Z301" s="12"/>
      <c r="AA301" s="12"/>
      <c r="AB301" s="12"/>
      <c r="AC301" s="12"/>
      <c r="AD301" s="12"/>
      <c r="AE301" s="12"/>
    </row>
    <row r="302" spans="1:31" s="13" customFormat="1" x14ac:dyDescent="0.15">
      <c r="A302" s="8"/>
      <c r="B302" s="9"/>
      <c r="C302" s="8"/>
      <c r="D302" s="10"/>
      <c r="E302" s="9"/>
      <c r="F302" s="12"/>
      <c r="G302" s="12"/>
      <c r="H302" s="12"/>
      <c r="I302" s="12"/>
      <c r="J302" s="11"/>
      <c r="K302" s="11"/>
      <c r="L302" s="11"/>
      <c r="M302" s="11"/>
      <c r="N302" s="12"/>
      <c r="O302" s="12"/>
      <c r="P302" s="12"/>
      <c r="Q302" s="12"/>
      <c r="R302" s="12"/>
      <c r="S302" s="12"/>
      <c r="T302" s="12"/>
      <c r="U302" s="12"/>
      <c r="V302" s="12"/>
      <c r="W302" s="12"/>
      <c r="X302" s="12"/>
      <c r="Y302" s="12"/>
      <c r="Z302" s="12"/>
      <c r="AA302" s="12"/>
      <c r="AB302" s="12"/>
      <c r="AC302" s="12"/>
      <c r="AD302" s="12"/>
      <c r="AE302" s="12"/>
    </row>
    <row r="303" spans="1:31" s="13" customFormat="1" x14ac:dyDescent="0.15">
      <c r="A303" s="8"/>
      <c r="B303" s="9"/>
      <c r="C303" s="8"/>
      <c r="D303" s="10"/>
      <c r="E303" s="9"/>
      <c r="F303" s="12"/>
      <c r="G303" s="12"/>
      <c r="H303" s="12"/>
      <c r="I303" s="12"/>
      <c r="J303" s="11"/>
      <c r="K303" s="11"/>
      <c r="L303" s="11"/>
      <c r="M303" s="11"/>
      <c r="N303" s="12"/>
      <c r="O303" s="12"/>
      <c r="P303" s="12"/>
      <c r="Q303" s="12"/>
      <c r="R303" s="12"/>
      <c r="S303" s="12"/>
      <c r="T303" s="12"/>
      <c r="U303" s="12"/>
      <c r="V303" s="12"/>
      <c r="W303" s="12"/>
      <c r="X303" s="12"/>
      <c r="Y303" s="12"/>
      <c r="Z303" s="12"/>
      <c r="AA303" s="12"/>
      <c r="AB303" s="12"/>
      <c r="AC303" s="12"/>
      <c r="AD303" s="12"/>
      <c r="AE303" s="12"/>
    </row>
    <row r="304" spans="1:31" s="13" customFormat="1" x14ac:dyDescent="0.15">
      <c r="A304" s="8"/>
      <c r="B304" s="9"/>
      <c r="C304" s="8"/>
      <c r="D304" s="10"/>
      <c r="E304" s="9"/>
      <c r="F304" s="12"/>
      <c r="G304" s="12"/>
      <c r="H304" s="12"/>
      <c r="I304" s="12"/>
      <c r="J304" s="11"/>
      <c r="K304" s="11"/>
      <c r="L304" s="11"/>
      <c r="M304" s="11"/>
      <c r="N304" s="12"/>
      <c r="O304" s="12"/>
      <c r="P304" s="12"/>
      <c r="Q304" s="12"/>
      <c r="R304" s="12"/>
      <c r="S304" s="12"/>
      <c r="T304" s="12"/>
      <c r="U304" s="12"/>
      <c r="V304" s="12"/>
      <c r="W304" s="12"/>
      <c r="X304" s="12"/>
      <c r="Y304" s="12"/>
      <c r="Z304" s="12"/>
      <c r="AA304" s="12"/>
      <c r="AB304" s="12"/>
      <c r="AC304" s="12"/>
      <c r="AD304" s="12"/>
      <c r="AE304" s="12"/>
    </row>
    <row r="305" spans="1:31" s="13" customFormat="1" x14ac:dyDescent="0.15">
      <c r="A305" s="8"/>
      <c r="B305" s="9"/>
      <c r="C305" s="8"/>
      <c r="D305" s="10"/>
      <c r="E305" s="9"/>
      <c r="F305" s="12"/>
      <c r="G305" s="12"/>
      <c r="H305" s="12"/>
      <c r="I305" s="12"/>
      <c r="J305" s="11"/>
      <c r="K305" s="11"/>
      <c r="L305" s="11"/>
      <c r="M305" s="11"/>
      <c r="N305" s="12"/>
      <c r="O305" s="12"/>
      <c r="P305" s="12"/>
      <c r="Q305" s="12"/>
      <c r="R305" s="12"/>
      <c r="S305" s="12"/>
      <c r="T305" s="12"/>
      <c r="U305" s="12"/>
      <c r="V305" s="12"/>
      <c r="W305" s="12"/>
      <c r="X305" s="12"/>
      <c r="Y305" s="12"/>
      <c r="Z305" s="12"/>
      <c r="AA305" s="12"/>
      <c r="AB305" s="12"/>
      <c r="AC305" s="12"/>
      <c r="AD305" s="12"/>
      <c r="AE305" s="12"/>
    </row>
    <row r="306" spans="1:31" s="13" customFormat="1" x14ac:dyDescent="0.15">
      <c r="A306" s="8"/>
      <c r="B306" s="9"/>
      <c r="C306" s="8"/>
      <c r="D306" s="10"/>
      <c r="E306" s="9"/>
      <c r="F306" s="12"/>
      <c r="G306" s="12"/>
      <c r="H306" s="12"/>
      <c r="I306" s="12"/>
      <c r="J306" s="11"/>
      <c r="K306" s="11"/>
      <c r="L306" s="11"/>
      <c r="M306" s="11"/>
      <c r="N306" s="12"/>
      <c r="O306" s="12"/>
      <c r="P306" s="12"/>
      <c r="Q306" s="12"/>
      <c r="R306" s="12"/>
      <c r="S306" s="12"/>
      <c r="T306" s="12"/>
      <c r="U306" s="12"/>
      <c r="V306" s="12"/>
      <c r="W306" s="12"/>
      <c r="X306" s="12"/>
      <c r="Y306" s="12"/>
      <c r="Z306" s="12"/>
      <c r="AA306" s="12"/>
      <c r="AB306" s="12"/>
      <c r="AC306" s="12"/>
      <c r="AD306" s="12"/>
      <c r="AE306" s="12"/>
    </row>
  </sheetData>
  <autoFilter ref="A1:O279"/>
  <sortState ref="A1:AI22">
    <sortCondition ref="B1:B22" customList="1,2,3,4,5,6,7,8,9,10,11,12,13,14,15,16,17,18,19,20,21,22,23,24,25,26,27,28,29,30,31,32,33,34,35,36,37,38,39,40,41,42,43,44,45,46,47,48,49,50,51,52,53,54,55,56,57,58,59,60,61,62,63,64,65,66,67,68,69,70,71,72,73,74,75,76,77,78,79,80,81,82,83,84,85,86,87,88"/>
  </sortState>
  <mergeCells count="24">
    <mergeCell ref="H277:I277"/>
    <mergeCell ref="H273:I273"/>
    <mergeCell ref="H276:I276"/>
    <mergeCell ref="A80:A81"/>
    <mergeCell ref="B80:B81"/>
    <mergeCell ref="C80:C81"/>
    <mergeCell ref="E80:E81"/>
    <mergeCell ref="F80:F81"/>
    <mergeCell ref="H80:H81"/>
    <mergeCell ref="I80:I81"/>
    <mergeCell ref="H270:I270"/>
    <mergeCell ref="H269:I269"/>
    <mergeCell ref="H271:I271"/>
    <mergeCell ref="H274:I274"/>
    <mergeCell ref="H275:I275"/>
    <mergeCell ref="H272:I272"/>
    <mergeCell ref="N80:N81"/>
    <mergeCell ref="A190:A191"/>
    <mergeCell ref="B190:B191"/>
    <mergeCell ref="C190:C191"/>
    <mergeCell ref="E190:E191"/>
    <mergeCell ref="F190:F191"/>
    <mergeCell ref="H190:H191"/>
    <mergeCell ref="N190:N191"/>
  </mergeCells>
  <phoneticPr fontId="25" type="noConversion"/>
  <hyperlinks>
    <hyperlink ref="N17" r:id="rId1"/>
    <hyperlink ref="N2" r:id="rId2"/>
    <hyperlink ref="N261" r:id="rId3"/>
    <hyperlink ref="N276" r:id="rId4"/>
    <hyperlink ref="N275" r:id="rId5"/>
    <hyperlink ref="N274" r:id="rId6"/>
    <hyperlink ref="N273" r:id="rId7"/>
    <hyperlink ref="N272" r:id="rId8"/>
    <hyperlink ref="N271" r:id="rId9"/>
    <hyperlink ref="N270" r:id="rId10"/>
    <hyperlink ref="N269" r:id="rId11"/>
    <hyperlink ref="N278" r:id="rId12"/>
    <hyperlink ref="N279" r:id="rId13"/>
  </hyperlinks>
  <pageMargins left="0.75" right="0.75" top="1" bottom="1" header="0.5" footer="0.5"/>
  <pageSetup paperSize="9" orientation="portrait" r:id="rId1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 Contratos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Yessica Vallejo</dc:creator>
  <cp:lastModifiedBy>Deisy Jhoana Echavarria Perez</cp:lastModifiedBy>
  <cp:lastPrinted>2022-04-05T17:23:04Z</cp:lastPrinted>
  <dcterms:created xsi:type="dcterms:W3CDTF">2021-08-05T16:29:26Z</dcterms:created>
  <dcterms:modified xsi:type="dcterms:W3CDTF">2022-04-07T17:08:37Z</dcterms:modified>
</cp:coreProperties>
</file>