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07"/>
  <workbookPr/>
  <mc:AlternateContent xmlns:mc="http://schemas.openxmlformats.org/markup-compatibility/2006">
    <mc:Choice Requires="x15">
      <x15ac:absPath xmlns:x15ac="http://schemas.microsoft.com/office/spreadsheetml/2010/11/ac" url="C:\Users\USUARIO\OneDrive\Desktop\REPORTE PAGINA\5. JUNIO\"/>
    </mc:Choice>
  </mc:AlternateContent>
  <xr:revisionPtr revIDLastSave="0" documentId="8_{6C2A6324-1674-4E1F-A8EF-D1425CEB3E4F}" xr6:coauthVersionLast="47" xr6:coauthVersionMax="47" xr10:uidLastSave="{00000000-0000-0000-0000-000000000000}"/>
  <bookViews>
    <workbookView xWindow="-120" yWindow="-120" windowWidth="20730" windowHeight="11040" xr2:uid="{00000000-000D-0000-FFFF-FFFF00000000}"/>
  </bookViews>
  <sheets>
    <sheet name="Consolidado Contratos" sheetId="2" r:id="rId1"/>
    <sheet name="Hoja1" sheetId="3" state="hidden" r:id="rId2"/>
  </sheets>
  <definedNames>
    <definedName name="_xlnm._FilterDatabase" localSheetId="0" hidden="1">'Consolidado Contratos'!$A$1:$R$477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2" i="2" l="1"/>
  <c r="L122" i="2"/>
  <c r="M74" i="2"/>
  <c r="L74" i="2"/>
  <c r="M477" i="2"/>
  <c r="L477" i="2"/>
  <c r="M476" i="2"/>
  <c r="L476" i="2"/>
  <c r="M475" i="2"/>
  <c r="L475" i="2"/>
  <c r="M474" i="2"/>
  <c r="L474" i="2"/>
  <c r="M473" i="2"/>
  <c r="L473" i="2"/>
  <c r="M472" i="2"/>
  <c r="L472" i="2"/>
  <c r="M471" i="2"/>
  <c r="L471" i="2"/>
  <c r="M470" i="2"/>
  <c r="L470" i="2"/>
  <c r="M469" i="2"/>
  <c r="L469" i="2"/>
  <c r="M468" i="2"/>
  <c r="L468" i="2"/>
  <c r="M467" i="2"/>
  <c r="L467" i="2"/>
  <c r="M466" i="2"/>
  <c r="L466" i="2"/>
  <c r="M465" i="2"/>
  <c r="L465" i="2"/>
  <c r="M464" i="2"/>
  <c r="L464" i="2"/>
  <c r="M463" i="2"/>
  <c r="L463" i="2"/>
  <c r="M462" i="2"/>
  <c r="L462" i="2"/>
  <c r="M461" i="2"/>
  <c r="L461" i="2"/>
  <c r="M460" i="2"/>
  <c r="L460" i="2"/>
  <c r="M459" i="2"/>
  <c r="L459" i="2"/>
  <c r="M458" i="2"/>
  <c r="L458" i="2"/>
  <c r="M457" i="2"/>
  <c r="L457" i="2"/>
  <c r="M456" i="2"/>
  <c r="L456" i="2"/>
  <c r="M455" i="2"/>
  <c r="L455" i="2"/>
  <c r="M454" i="2"/>
  <c r="L454" i="2"/>
  <c r="M453" i="2"/>
  <c r="L453" i="2"/>
  <c r="M452" i="2"/>
  <c r="L452" i="2"/>
  <c r="M451" i="2"/>
  <c r="L451" i="2"/>
  <c r="M450" i="2"/>
  <c r="L450" i="2"/>
  <c r="M449" i="2"/>
  <c r="L449" i="2"/>
  <c r="M448" i="2"/>
  <c r="L448" i="2"/>
  <c r="M447" i="2"/>
  <c r="L447" i="2"/>
  <c r="M446" i="2"/>
  <c r="L446" i="2"/>
  <c r="M445" i="2"/>
  <c r="L445" i="2"/>
  <c r="M444" i="2"/>
  <c r="L444" i="2"/>
  <c r="M443" i="2"/>
  <c r="L443" i="2"/>
  <c r="M442" i="2"/>
  <c r="L442" i="2"/>
  <c r="M441" i="2"/>
  <c r="L441" i="2"/>
  <c r="M440" i="2"/>
  <c r="L440" i="2"/>
  <c r="M439" i="2"/>
  <c r="L439" i="2"/>
  <c r="M438" i="2"/>
  <c r="L438" i="2"/>
  <c r="M437" i="2"/>
  <c r="L437" i="2"/>
  <c r="M436" i="2"/>
  <c r="L436" i="2"/>
  <c r="M435" i="2"/>
  <c r="L435" i="2"/>
  <c r="M434" i="2"/>
  <c r="L434" i="2"/>
  <c r="M433" i="2"/>
  <c r="L433" i="2"/>
  <c r="M432" i="2"/>
  <c r="L432" i="2"/>
  <c r="M431" i="2"/>
  <c r="L431" i="2"/>
  <c r="M430" i="2"/>
  <c r="L430" i="2"/>
  <c r="M429" i="2"/>
  <c r="L429" i="2"/>
  <c r="M428" i="2"/>
  <c r="L428" i="2"/>
  <c r="M427" i="2"/>
  <c r="L427" i="2"/>
  <c r="M426" i="2"/>
  <c r="L426" i="2"/>
  <c r="M425" i="2"/>
  <c r="L425" i="2"/>
  <c r="M424" i="2"/>
  <c r="L424" i="2"/>
  <c r="M423" i="2"/>
  <c r="L423" i="2"/>
  <c r="M422" i="2"/>
  <c r="L422" i="2"/>
  <c r="M421" i="2"/>
  <c r="L421" i="2"/>
  <c r="M420" i="2"/>
  <c r="L420" i="2"/>
  <c r="M419" i="2"/>
  <c r="L419" i="2"/>
  <c r="M418" i="2"/>
  <c r="L418" i="2"/>
  <c r="M417" i="2"/>
  <c r="L417" i="2"/>
  <c r="M416" i="2"/>
  <c r="L416" i="2"/>
  <c r="M415" i="2"/>
  <c r="L415" i="2"/>
  <c r="M414" i="2"/>
  <c r="L414" i="2"/>
  <c r="M413" i="2"/>
  <c r="L413" i="2"/>
  <c r="M412" i="2"/>
  <c r="L412" i="2"/>
  <c r="M411" i="2"/>
  <c r="L411" i="2"/>
  <c r="M410" i="2"/>
  <c r="L410" i="2"/>
  <c r="M409" i="2"/>
  <c r="L409" i="2"/>
  <c r="M408" i="2"/>
  <c r="L408" i="2"/>
  <c r="M407" i="2"/>
  <c r="L407" i="2"/>
  <c r="M406" i="2"/>
  <c r="L406" i="2"/>
  <c r="M405" i="2"/>
  <c r="L405" i="2"/>
  <c r="M404" i="2"/>
  <c r="L404" i="2"/>
  <c r="M403" i="2"/>
  <c r="L403" i="2"/>
  <c r="M402" i="2"/>
  <c r="L402" i="2"/>
  <c r="M401" i="2"/>
  <c r="L401" i="2"/>
  <c r="M400" i="2"/>
  <c r="L400" i="2"/>
  <c r="M399" i="2"/>
  <c r="L399" i="2"/>
  <c r="M398" i="2"/>
  <c r="L398" i="2"/>
  <c r="M397" i="2"/>
  <c r="L397" i="2"/>
  <c r="M396" i="2"/>
  <c r="L396" i="2"/>
  <c r="M395" i="2"/>
  <c r="L395" i="2"/>
  <c r="M394" i="2"/>
  <c r="L394" i="2"/>
  <c r="M393" i="2"/>
  <c r="L393" i="2"/>
  <c r="M392" i="2"/>
  <c r="L392" i="2"/>
  <c r="M391" i="2"/>
  <c r="L391" i="2"/>
  <c r="M390" i="2"/>
  <c r="L390" i="2"/>
  <c r="M389" i="2"/>
  <c r="L389" i="2"/>
  <c r="M388" i="2"/>
  <c r="L388" i="2"/>
  <c r="M387" i="2"/>
  <c r="L387" i="2"/>
  <c r="M386" i="2"/>
  <c r="L386" i="2"/>
  <c r="M385" i="2"/>
  <c r="L385" i="2"/>
  <c r="M384" i="2"/>
  <c r="L384" i="2"/>
  <c r="M383" i="2"/>
  <c r="L383" i="2"/>
  <c r="M382" i="2"/>
  <c r="L382" i="2"/>
  <c r="M381" i="2"/>
  <c r="L381" i="2"/>
  <c r="M380" i="2"/>
  <c r="L380" i="2"/>
  <c r="M379" i="2"/>
  <c r="L379" i="2"/>
  <c r="M378" i="2"/>
  <c r="L378" i="2"/>
  <c r="M377" i="2"/>
  <c r="L377" i="2"/>
  <c r="M376" i="2"/>
  <c r="L376" i="2"/>
  <c r="M375" i="2"/>
  <c r="L375" i="2"/>
  <c r="M374" i="2"/>
  <c r="L374" i="2"/>
  <c r="M373" i="2"/>
  <c r="L373" i="2"/>
  <c r="M372" i="2"/>
  <c r="L372" i="2"/>
  <c r="M371" i="2"/>
  <c r="L371" i="2"/>
  <c r="M370" i="2"/>
  <c r="L370" i="2"/>
  <c r="M369" i="2"/>
  <c r="L369" i="2"/>
  <c r="M368" i="2"/>
  <c r="L368" i="2"/>
  <c r="M367" i="2"/>
  <c r="L367" i="2"/>
  <c r="M366" i="2"/>
  <c r="L366" i="2"/>
  <c r="M365" i="2"/>
  <c r="L365" i="2"/>
  <c r="M364" i="2"/>
  <c r="L364" i="2"/>
  <c r="M363" i="2"/>
  <c r="L363" i="2"/>
  <c r="M362" i="2"/>
  <c r="L362" i="2"/>
  <c r="M361" i="2"/>
  <c r="L361" i="2"/>
  <c r="M360" i="2"/>
  <c r="L360" i="2"/>
  <c r="M359" i="2"/>
  <c r="L359" i="2"/>
  <c r="M358" i="2"/>
  <c r="L358" i="2"/>
  <c r="M357" i="2"/>
  <c r="L357" i="2"/>
  <c r="M356" i="2"/>
  <c r="L356" i="2"/>
  <c r="M355" i="2"/>
  <c r="L355" i="2"/>
  <c r="M354" i="2"/>
  <c r="L354" i="2"/>
  <c r="M353" i="2"/>
  <c r="L353" i="2"/>
  <c r="M352" i="2"/>
  <c r="L352" i="2"/>
  <c r="M351" i="2"/>
  <c r="L351" i="2"/>
  <c r="M350" i="2"/>
  <c r="L350" i="2"/>
  <c r="M349" i="2"/>
  <c r="L349" i="2"/>
  <c r="M348" i="2"/>
  <c r="L348" i="2"/>
  <c r="M347" i="2"/>
  <c r="L347" i="2"/>
  <c r="M346" i="2"/>
  <c r="L346" i="2"/>
  <c r="M345" i="2"/>
  <c r="L345" i="2"/>
  <c r="M344" i="2"/>
  <c r="L344" i="2"/>
  <c r="M343" i="2"/>
  <c r="L343" i="2"/>
  <c r="M342" i="2"/>
  <c r="L342" i="2"/>
  <c r="M341" i="2"/>
  <c r="L341" i="2"/>
  <c r="M340" i="2"/>
  <c r="L340" i="2"/>
  <c r="M339" i="2"/>
  <c r="L339" i="2"/>
  <c r="M338" i="2"/>
  <c r="L338" i="2"/>
  <c r="M337" i="2"/>
  <c r="L337" i="2"/>
  <c r="M336" i="2"/>
  <c r="L336" i="2"/>
  <c r="M335" i="2"/>
  <c r="L335" i="2"/>
  <c r="M334" i="2"/>
  <c r="L334" i="2"/>
  <c r="M333" i="2"/>
  <c r="L333" i="2"/>
  <c r="M332" i="2"/>
  <c r="L332" i="2"/>
  <c r="M331" i="2"/>
  <c r="L331" i="2"/>
  <c r="M330" i="2"/>
  <c r="L330" i="2"/>
  <c r="M329" i="2"/>
  <c r="L329" i="2"/>
  <c r="M328" i="2"/>
  <c r="L328" i="2"/>
  <c r="M327" i="2"/>
  <c r="L327" i="2"/>
  <c r="M326" i="2"/>
  <c r="L326" i="2"/>
  <c r="M325" i="2"/>
  <c r="L325" i="2"/>
  <c r="M324" i="2"/>
  <c r="L324" i="2"/>
  <c r="M323" i="2"/>
  <c r="L323" i="2"/>
  <c r="M322" i="2"/>
  <c r="L322" i="2"/>
  <c r="M321" i="2"/>
  <c r="L321" i="2"/>
  <c r="M320" i="2"/>
  <c r="L320" i="2"/>
  <c r="M319" i="2"/>
  <c r="L319" i="2"/>
  <c r="M318" i="2"/>
  <c r="L318" i="2"/>
  <c r="M317" i="2"/>
  <c r="L317" i="2"/>
  <c r="M316" i="2"/>
  <c r="L316" i="2"/>
  <c r="M315" i="2"/>
  <c r="L315" i="2"/>
  <c r="M314" i="2"/>
  <c r="L314" i="2"/>
  <c r="M313" i="2"/>
  <c r="L313" i="2"/>
  <c r="M312" i="2"/>
  <c r="L312" i="2"/>
  <c r="M311" i="2"/>
  <c r="L311" i="2"/>
  <c r="M310" i="2"/>
  <c r="L310" i="2"/>
  <c r="M309" i="2"/>
  <c r="L309" i="2"/>
  <c r="M308" i="2"/>
  <c r="L308" i="2"/>
  <c r="M307" i="2"/>
  <c r="L307" i="2"/>
  <c r="M306" i="2"/>
  <c r="L306" i="2"/>
  <c r="M305" i="2"/>
  <c r="L305" i="2"/>
  <c r="M304" i="2"/>
  <c r="L304" i="2"/>
  <c r="M303" i="2"/>
  <c r="L303" i="2"/>
  <c r="M302" i="2"/>
  <c r="L302" i="2"/>
  <c r="M301" i="2"/>
  <c r="L301" i="2"/>
  <c r="M300" i="2"/>
  <c r="L300"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70" i="2"/>
  <c r="L270" i="2"/>
  <c r="M269" i="2"/>
  <c r="L269" i="2"/>
  <c r="M268" i="2"/>
  <c r="L268" i="2"/>
  <c r="M267" i="2"/>
  <c r="L267" i="2"/>
  <c r="M266" i="2"/>
  <c r="L266" i="2"/>
  <c r="M265" i="2"/>
  <c r="L265" i="2"/>
  <c r="M264" i="2"/>
  <c r="L264" i="2"/>
  <c r="M263" i="2"/>
  <c r="L263" i="2"/>
  <c r="M262" i="2"/>
  <c r="L262" i="2"/>
  <c r="M261" i="2"/>
  <c r="L261" i="2"/>
  <c r="M260" i="2"/>
  <c r="L260" i="2"/>
  <c r="M259" i="2"/>
  <c r="L259" i="2"/>
  <c r="M258" i="2"/>
  <c r="L258" i="2"/>
  <c r="M257" i="2"/>
  <c r="L257" i="2"/>
  <c r="M256" i="2"/>
  <c r="L256" i="2"/>
  <c r="M255" i="2"/>
  <c r="L255"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2" i="2"/>
  <c r="L212"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7" i="2"/>
  <c r="L37"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M2" i="2"/>
  <c r="L2" i="2"/>
</calcChain>
</file>

<file path=xl/sharedStrings.xml><?xml version="1.0" encoding="utf-8"?>
<sst xmlns="http://schemas.openxmlformats.org/spreadsheetml/2006/main" count="4233" uniqueCount="1783">
  <si>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</si>
  <si>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</si>
  <si>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</si>
  <si>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</si>
  <si>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</si>
  <si>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</si>
  <si>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</si>
  <si>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</si>
  <si>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</si>
  <si>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</si>
  <si>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</si>
  <si>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</si>
  <si>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</si>
  <si>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</si>
  <si>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</si>
  <si>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1 de 2023</t>
  </si>
  <si>
    <t>Contratación Directa</t>
  </si>
  <si>
    <t>Prestación de servicios profesionales y de apoyo a la gestión</t>
  </si>
  <si>
    <t xml:space="preserve"> KAROL CESAR PALACIOS  MOSQUERA</t>
  </si>
  <si>
    <t>PRESTACIÓN DE SERVICIOS PROFESIONALES COMO CONTRATISTA INDEPENDIENTE, PARA APOYAR AL ISVIMED COMO APOYO 1 A LA SUBDIRECCIÓN ADMINISTRATIVA Y FINANCIERA EN LA EJECUCIÓN Y GESTIÓN DE LAS ACTIVIDADES PROPIAS DEL PROCESO DE SANEAMIENTO CONTABLE, DESDE EL COMPONENTE FINANCIERO.</t>
  </si>
  <si>
    <t>05/01/2023</t>
  </si>
  <si>
    <t>https://community.secop.gov.co/Public/Tendering/OpportunityDetail/Index?noticeUID=CO1.NTC.3715526&amp;isFromPublicArea=True&amp;isModal=False</t>
  </si>
  <si>
    <t>Terminado</t>
  </si>
  <si>
    <t>2 de 2023</t>
  </si>
  <si>
    <t xml:space="preserve"> DIEGO  LEON  MONROY  PIZARRO</t>
  </si>
  <si>
    <t>PRESTACION DE SERVICIOS PROFESIONALES COMO CONTRATISTA INDEPENDIENTE,  PARA APOYAR AL ISVIMED EN LAS DIFERENTES LABORES DEL ÁREA DE PRESUPUESTO Y TESORERIA.</t>
  </si>
  <si>
    <t>31/05/2023</t>
  </si>
  <si>
    <t>https://community.secop.gov.co/Public/Tendering/OpportunityDetail/Index?noticeUID=CO1.NTC.3715373&amp;isFromPublicArea=True&amp;isModal=False</t>
  </si>
  <si>
    <t>3 de 2023</t>
  </si>
  <si>
    <t xml:space="preserve"> LAURA GARCIA ESCUDERO</t>
  </si>
  <si>
    <t xml:space="preserve">PRESTACIÓN DE SERVICIOS Y DE APOYO A LA GESTIÓN PARA APOYAR LAS FUNCIONES ADMINISTRATIVAS Y OPERATIVAS DEL ISVIMED, EN CUMPLIMIENTO DE LOS PROYECTOS </t>
  </si>
  <si>
    <t>https://community.secop.gov.co/Public/Tendering/OpportunityDetail/Index?noticeUID=CO1.NTC.3715811&amp;isFromPublicArea=True&amp;isModal=False</t>
  </si>
  <si>
    <t>4 de 2023</t>
  </si>
  <si>
    <t xml:space="preserve"> YESSICA VALLEJO RAMIREZ</t>
  </si>
  <si>
    <t>PRESTACIÓN DE SERVICIOS PROFESIONALES COMO CONTRATISTA INDEPENDIENTE, POR SU PROPIA CUENTA Y RIESGO, PARA APOYAR AL ISVIMED EN EL PROCESO DE GESTIÓN CONTRACTUAL, DESDE EL COMPONENTE JURIDICO.</t>
  </si>
  <si>
    <t>https://community.secop.gov.co/Public/Tendering/OpportunityDetail/Index?noticeUID=CO1.NTC.3716025&amp;isFromPublicArea=True&amp;isModal=False</t>
  </si>
  <si>
    <t>5 de 2023</t>
  </si>
  <si>
    <t xml:space="preserve"> JORGE ANDRES LONDOÑO MORENO</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</si>
  <si>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</si>
  <si>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10/01/2023</t>
  </si>
  <si>
    <t>https://community.secop.gov.co/Public/Tendering/OpportunityDetail/Index?noticeUID=CO1.NTC.3733069&amp;isFromPublicArea=True&amp;isModal=False</t>
  </si>
  <si>
    <t>6 de 2023</t>
  </si>
  <si>
    <t xml:space="preserve"> CHRISTIAN DAVID GALLEGO GUTIERREZ</t>
  </si>
  <si>
    <t>PRESTACIÓN DE SERVICIOS PROFESIONALES 6 COMO CONTRATISTA INDEPENDIENTE, POR SU PROPIA CUENTA Y RIESGO PARA APOYAR LA EJECUCIÓN DE LOS PROGRAMAS Y PROYECTOS DEL PLAN DE DESARROLLO “MEDELLÍN FUTURO 2020-2023”, EN EL PROCESO DE GESTIÓN CONTRACTUAL DESDE EL COMPONENTE JURÍDICO</t>
  </si>
  <si>
    <t>https://community.secop.gov.co/Public/Tendering/OpportunityDetail/Index?noticeUID=CO1.NTC.3733136&amp;isFromPublicArea=True&amp;isModal=False</t>
  </si>
  <si>
    <t>7 de 2023</t>
  </si>
  <si>
    <t xml:space="preserve"> JESUS DANIEL OSPINO RIVERO</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</si>
  <si>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</si>
  <si>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https://community.secop.gov.co/Public/Tendering/OpportunityDetail/Index?noticeUID=CO1.NTC.3733181&amp;isFromPublicArea=True&amp;isModal=False</t>
  </si>
  <si>
    <t>8 de 2023</t>
  </si>
  <si>
    <t xml:space="preserve"> DEISY JHOANA ECHAVARRIA PEREZ</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</si>
  <si>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</si>
  <si>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https://community.secop.gov.co/Public/Tendering/OpportunityDetail/Index?noticeUID=CO1.NTC.3733449&amp;isFromPublicArea=True&amp;isModal=False</t>
  </si>
  <si>
    <t>9 de 2023</t>
  </si>
  <si>
    <t xml:space="preserve"> JOHN FREDY CORDOBA MOSQUERA</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</si>
  <si>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</si>
  <si>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https://community.secop.gov.co/Public/Tendering/OpportunityDetail/Index?noticeUID=CO1.NTC.3733509&amp;isFromPublicArea=True&amp;isModal=False</t>
  </si>
  <si>
    <t>10 de 2023</t>
  </si>
  <si>
    <t xml:space="preserve"> FARDY ALEXIS ECHEVERRI RIOS</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</si>
  <si>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</si>
  <si>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https://community.secop.gov.co/Public/Tendering/OpportunityDetail/Index?noticeUID=CO1.NTC.3734649&amp;isFromPublicArea=True&amp;isModal=False</t>
  </si>
  <si>
    <t>11 de 2023</t>
  </si>
  <si>
    <t xml:space="preserve"> KELY MARCELA MACIAS JIMENEZ</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</si>
  <si>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</si>
  <si>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https://community.secop.gov.co/Public/Tendering/OpportunityDetail/Index?noticeUID=CO1.NTC.3733617&amp;isFromPublicArea=True&amp;isModal=False</t>
  </si>
  <si>
    <t>12 de 2023</t>
  </si>
  <si>
    <t xml:space="preserve"> MARTHA CAROLINA VASQUEZ FONNEGRA</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</si>
  <si>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</si>
  <si>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https://community.secop.gov.co/Public/Tendering/OpportunityDetail/Index?noticeUID=CO1.NTC.3733819&amp;isFromPublicArea=True&amp;isModal=False</t>
  </si>
  <si>
    <t>13 de 2023</t>
  </si>
  <si>
    <t xml:space="preserve"> MATEO VILLAMIL RESTREPO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</si>
  <si>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</si>
  <si>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https://community.secop.gov.co/Public/Tendering/OpportunityDetail/Index?noticeUID=CO1.NTC.3733656&amp;isFromPublicArea=True&amp;isModal=False</t>
  </si>
  <si>
    <t>14 de 2023</t>
  </si>
  <si>
    <t xml:space="preserve"> JOSE ALEJANDRO RESTREPO SEPULVEDA</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</si>
  <si>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</si>
  <si>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https://community.secop.gov.co/Public/Tendering/OpportunityDetail/Index?noticeUID=CO1.NTC.3734389&amp;isFromPublicArea=True&amp;isModal=False</t>
  </si>
  <si>
    <t>15 de 2023</t>
  </si>
  <si>
    <t xml:space="preserve"> LEIDY LORENA PATIÑO SOTO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</si>
  <si>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</si>
  <si>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https://community.secop.gov.co/Public/Tendering/OpportunityDetail/Index?noticeUID=CO1.NTC.3734627&amp;isFromPublicArea=True&amp;isModal=False</t>
  </si>
  <si>
    <t>16 de 2023</t>
  </si>
  <si>
    <t xml:space="preserve"> MARIA PAULA GARAVITO HERNÁNDEZ</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</si>
  <si>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</si>
  <si>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https://community.secop.gov.co/Public/Tendering/OpportunityDetail/Index?noticeUID=CO1.NTC.3734456&amp;isFromPublicArea=True&amp;isModal=False</t>
  </si>
  <si>
    <t>17 de 2023</t>
  </si>
  <si>
    <t xml:space="preserve"> MARIA CRISTINA RIVERA RESTREPO</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</si>
  <si>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</si>
  <si>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11/01/2023</t>
  </si>
  <si>
    <t>https://community.secop.gov.co/Public/Tendering/OpportunityDetail/Index?noticeUID=CO1.NTC.3736607&amp;isFromPublicArea=True&amp;isModal=False</t>
  </si>
  <si>
    <t>18 de 2023</t>
  </si>
  <si>
    <t xml:space="preserve"> WBEIMAR ANTONIO PEREZ ALVAREZ</t>
  </si>
  <si>
    <t xml:space="preserve">PRESTACIÓN DE SERVICIOS DE APOYO A GESTIÓN 10 COMO CONTRATISTA INDEPENDIENTE, POR SU PROPIA CUENTA Y RIESGO, PARA APOYAR EL PROCESO ADMINISTRATIVO Y FINANCIERO DESDE EL COMPONENTE DOCUMENTAL Y OPERATIVO DE LOS PROYECTOS DEL ISVIMED. </t>
  </si>
  <si>
    <t>https://community.secop.gov.co/Public/Tendering/OpportunityDetail/Index?noticeUID=CO1.NTC.3733105&amp;isFromPublicArea=True&amp;isModal=False</t>
  </si>
  <si>
    <t>19 de 2023</t>
  </si>
  <si>
    <t xml:space="preserve"> MARIA VANESSA ALBINO  ARENAS</t>
  </si>
  <si>
    <t xml:space="preserve">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</si>
  <si>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https://community.secop.gov.co/Public/Tendering/OpportunityDetail/Index?noticeUID=CO1.NTC.3732802&amp;isFromPublicArea=True&amp;isModal=False</t>
  </si>
  <si>
    <t>20 de 2023</t>
  </si>
  <si>
    <t xml:space="preserve"> LAURA LIZETH BEDOYA ARIAS</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</si>
  <si>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</si>
  <si>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https://community.secop.gov.co/Public/Tendering/OpportunityDetail/Index?noticeUID=CO1.NTC.3732604&amp;isFromPublicArea=True&amp;isModal=False</t>
  </si>
  <si>
    <t>21 de 2023</t>
  </si>
  <si>
    <t xml:space="preserve"> LILIANA JURADO ZAPATA</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</si>
  <si>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</si>
  <si>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https://community.secop.gov.co/Public/Tendering/OpportunityDetail/Index?noticeUID=CO1.NTC.3732371&amp;isFromPublicArea=True&amp;isModal=False</t>
  </si>
  <si>
    <t>22 de 2023</t>
  </si>
  <si>
    <t xml:space="preserve"> JUAN FERNANDO GONZALEZ OCHOA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</si>
  <si>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</si>
  <si>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https://community.secop.gov.co/Public/Tendering/OpportunityDetail/Index?noticeUID=CO1.NTC.3733162&amp;isFromPublicArea=True&amp;isModal=False</t>
  </si>
  <si>
    <t>23 de 2023</t>
  </si>
  <si>
    <t xml:space="preserve"> CARLOS MARIO TABORDA HENAO</t>
  </si>
  <si>
    <t xml:space="preserve">PRESTACION DE SERVICIOS PROFESIONALES ESPECIALIZADOS DE ASESORÍA JURÍDICA A LA DIRECCION DEL ISVIMED , EN LA REVISIÓN, SEGUIMIENTO Y CONTROL DE LAS ACTUACIONES PROPIAS DEL DESPACHO </t>
  </si>
  <si>
    <t>https://community.secop.gov.co/Public/Tendering/OpportunityDetail/Index?noticeUID=CO1.NTC.3735032&amp;isFromPublicArea=True&amp;isModal=False</t>
  </si>
  <si>
    <t>24 de 2023</t>
  </si>
  <si>
    <t xml:space="preserve"> CAROLINA   JIMENEZ ZUÑIGA</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</si>
  <si>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</si>
  <si>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https://community.secop.gov.co/Public/Tendering/OpportunityDetail/Index?noticeUID=CO1.NTC.3733033&amp;isFromPublicArea=True&amp;isModal=False</t>
  </si>
  <si>
    <t>25 de 2023</t>
  </si>
  <si>
    <t xml:space="preserve"> ESTEFANIA  RICO  ARANGO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</si>
  <si>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</si>
  <si>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https://community.secop.gov.co/Public/Tendering/OpportunityDetail/Index?noticeUID=CO1.NTC.3732250&amp;isFromPublicArea=True&amp;isModal=False</t>
  </si>
  <si>
    <t>26 de 2023</t>
  </si>
  <si>
    <t xml:space="preserve"> BEATRIZ ELENA MUÑOZ</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</si>
  <si>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</si>
  <si>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https://community.secop.gov.co/Public/Tendering/OpportunityDetail/Index?noticeUID=CO1.NTC.3732863&amp;isFromPublicArea=True&amp;isModal=False</t>
  </si>
  <si>
    <t>27 de 2023</t>
  </si>
  <si>
    <t xml:space="preserve"> YENI MARITZA  ORTIZ  ZAPATA</t>
  </si>
  <si>
    <t xml:space="preserve">PRESTACION DE SERVICIOS Y DE APOYO A LA GESTION PARA LAS FUNCIONES ADMINISTRATIVAS Y OPERATIVAS DE LA SUBDIRECCION POBLACIONAL  </t>
  </si>
  <si>
    <t>https://community.secop.gov.co/Public/Tendering/OpportunityDetail/Index?noticeUID=CO1.NTC.3733933&amp;isFromPublicArea=True&amp;isModal=False</t>
  </si>
  <si>
    <t>28 de 2023</t>
  </si>
  <si>
    <t xml:space="preserve"> DANIELA ANDREA CARO BETANCUR</t>
  </si>
  <si>
    <t>PRESTACIÓN DE SERVICIOS PROFESIONALES COMO CONTRATISTA INDEPENDIENTE, POR SU PROPIA CUENTA Y RIESGO,  COMO APOYO 1 EN EL ACOMPAÑAMIENTO SOCIAL A LA POBLACIÓN DE DEMANDA LIBRE.</t>
  </si>
  <si>
    <t>https://community.secop.gov.co/Public/Tendering/OpportunityDetail/Index?noticeUID=CO1.NTC.3733660&amp;isFromPublicArea=True&amp;isModal=False</t>
  </si>
  <si>
    <t>29 de 2023</t>
  </si>
  <si>
    <t xml:space="preserve"> DEISY    DADIANA GUZMAN CANO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</si>
  <si>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</si>
  <si>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https://community.secop.gov.co/Public/Tendering/OpportunityDetail/Index?noticeUID=CO1.NTC.3732139&amp;isFromPublicArea=True&amp;isModal=False</t>
  </si>
  <si>
    <t>30 de 2023</t>
  </si>
  <si>
    <t xml:space="preserve"> PEDRO   ALEJANDRO GOMEZ  PELAEZ</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</si>
  <si>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</si>
  <si>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https://community.secop.gov.co/Public/Tendering/OpportunityDetail/Index?noticeUID=CO1.NTC.3732156&amp;isFromPublicArea=True&amp;isModal=False</t>
  </si>
  <si>
    <t>31 de 2023</t>
  </si>
  <si>
    <t xml:space="preserve"> JOHAIRA ANDREA RESTREPO GARCIA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</si>
  <si>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</si>
  <si>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https://community.secop.gov.co/Public/Tendering/OpportunityDetail/Index?noticeUID=CO1.NTC.3732651&amp;isFromPublicArea=True&amp;isModal=False</t>
  </si>
  <si>
    <t>32 de 2023</t>
  </si>
  <si>
    <t xml:space="preserve"> GUILLERMO RUIZ</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</si>
  <si>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</si>
  <si>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https://community.secop.gov.co/Public/Tendering/OpportunityDetail/Index?noticeUID=CO1.NTC.3732438&amp;isFromPublicArea=True&amp;isModal=False</t>
  </si>
  <si>
    <t>33 de 2023</t>
  </si>
  <si>
    <t xml:space="preserve"> LEONARDO FABIO MARTINEZ MARTINEZ</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</si>
  <si>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</si>
  <si>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https://community.secop.gov.co/Public/Tendering/OpportunityDetail/Index?noticeUID=CO1.NTC.3732174&amp;isFromPublicArea=True&amp;isModal=False</t>
  </si>
  <si>
    <t>34 de 2023</t>
  </si>
  <si>
    <t xml:space="preserve"> JUAN FELIPE  FERNANDEZ VELEZ</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</si>
  <si>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</si>
  <si>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https://community.secop.gov.co/Public/Tendering/OpportunityDetail/Index?noticeUID=CO1.NTC.3733618&amp;isFromPublicArea=True&amp;isModal=False</t>
  </si>
  <si>
    <t>35 de 2023</t>
  </si>
  <si>
    <t xml:space="preserve"> JOHANA MARIA TORO TORRES</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</si>
  <si>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</si>
  <si>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https://community.secop.gov.co/Public/Tendering/OpportunityDetail/Index?noticeUID=CO1.NTC.3731932&amp;isFromPublicArea=True&amp;isModal=False</t>
  </si>
  <si>
    <t>36 de 2023</t>
  </si>
  <si>
    <t xml:space="preserve"> WILLIAM OROZCO  GUZMAN</t>
  </si>
  <si>
    <t>PRESTACIÓN DE SERVICIOS PROFESIONALES COMO CONTRATISTA INDEPENDIENTE, POR SU PROPIA CUENTA Y RIESGO,  COMO APOYO 2 EN LA ESTRUCTURACIÓN DE LOS PROGRAMAS Y PROYECTOS DE VIVIENDA SOCIAL DEL ISVIMED DESDE EL COMPONENTE ESTRATÉGICO</t>
  </si>
  <si>
    <t>https://community.secop.gov.co/Public/Tendering/OpportunityDetail/Index?noticeUID=CO1.NTC.3733696&amp;isFromPublicArea=True&amp;isModal=False</t>
  </si>
  <si>
    <t>37 de 2023</t>
  </si>
  <si>
    <t xml:space="preserve"> CARLOS  ALBERTO BENITEZ AGUIRRE</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</si>
  <si>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</si>
  <si>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https://community.secop.gov.co/Public/Tendering/OpportunityDetail/Index?noticeUID=CO1.NTC.3732122&amp;isFromPublicArea=True&amp;isModal=False</t>
  </si>
  <si>
    <t>38 de 2023</t>
  </si>
  <si>
    <t xml:space="preserve"> LADY JOHANNA OSORIO PEREZ</t>
  </si>
  <si>
    <t>PRESTACIÓN DE SERVICIOS PROFESIONALES COMO CONTRATISTA INDEPENDIENTE, POR SU PROPIA CUENTA Y RIESGO,  COMO APOYO 1 EN LA ESTRUCTURACIÓN Y SEGUIMIENTO DE LOS PROGRAMAS Y PROYECTOS DEL ISVIMED DESDE EL COMPONENTE JURÍDICO.</t>
  </si>
  <si>
    <t>https://community.secop.gov.co/Public/Tendering/OpportunityDetail/Index?noticeUID=CO1.NTC.3731955&amp;isFromPublicArea=True&amp;isModal=False</t>
  </si>
  <si>
    <t>Suspendido</t>
  </si>
  <si>
    <t>39 de 2023</t>
  </si>
  <si>
    <t xml:space="preserve"> JINNY LILIANA LEON MARROQUIN</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</si>
  <si>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</si>
  <si>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https://community.secop.gov.co/Public/Tendering/OpportunityDetail/Index?noticeUID=CO1.NTC.3732171&amp;isFromPublicArea=True&amp;isModal=False</t>
  </si>
  <si>
    <t>40 de 2023</t>
  </si>
  <si>
    <t xml:space="preserve"> GUILLERMO  ALEXANDER  ARIAS YEPES </t>
  </si>
  <si>
    <t xml:space="preserve">PRESTACIÓN DE SERVICIOS PROFESIONALES ESPECIALIZADOS COMO CONTRATISTA INDEPENDIENTE, POR SU PROPIA CUENTA Y RIESGO,  COMO APOYO EN EL COMPONENTE FINANCIERO DE LA SUBDIRECCIÓN POBLACIONAL. </t>
  </si>
  <si>
    <t>12/01/2023</t>
  </si>
  <si>
    <t>https://community.secop.gov.co/Public/Tendering/OpportunityDetail/Index?noticeUID=CO1.NTC.3743589&amp;isFromPublicArea=True&amp;isModal=False</t>
  </si>
  <si>
    <t>41 de 2023</t>
  </si>
  <si>
    <t xml:space="preserve"> SIMON ANDRES POSADA ARANGO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</si>
  <si>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</si>
  <si>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https://community.secop.gov.co/Public/Tendering/OpportunityDetail/Index?noticeUID=CO1.NTC.3742957&amp;isFromPublicArea=True&amp;isModal=False</t>
  </si>
  <si>
    <t>42 de 2023</t>
  </si>
  <si>
    <t xml:space="preserve"> MARLON YOVANNI MACIAS OROZCO</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</si>
  <si>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</si>
  <si>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13/01/2023</t>
  </si>
  <si>
    <t>https://community.secop.gov.co/Public/Tendering/OpportunityDetail/Index?noticeUID=CO1.NTC.3747884&amp;isFromPublicArea=True&amp;isModal=False</t>
  </si>
  <si>
    <t>43 de 2023</t>
  </si>
  <si>
    <t xml:space="preserve"> CAROLINA GARCIA JARAMILLO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</si>
  <si>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</si>
  <si>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https://community.secop.gov.co/Public/Tendering/OpportunityDetail/Index?noticeUID=CO1.NTC.3746387&amp;isFromPublicArea=True&amp;isModal=False</t>
  </si>
  <si>
    <t>44 de 2023</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</si>
  <si>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</si>
  <si>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</si>
  <si>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https://community.secop.gov.co/Public/Tendering/OpportunityDetail/Index?noticeUID=CO1.NTC.3746233&amp;isFromPublicArea=True&amp;isModal=False</t>
  </si>
  <si>
    <t>45 de 2023</t>
  </si>
  <si>
    <t xml:space="preserve"> HECTOR JAIME CONGOTE OSORIO</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</si>
  <si>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</si>
  <si>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https://community.secop.gov.co/Public/Tendering/OpportunityDetail/Index?noticeUID=CO1.NTC.3746708&amp;isFromPublicArea=True&amp;isModal=False</t>
  </si>
  <si>
    <t>46 de 2023</t>
  </si>
  <si>
    <t xml:space="preserve"> MILTON CESAR MENESES  TIMANA</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</si>
  <si>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</si>
  <si>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https://community.secop.gov.co/Public/Tendering/OpportunityDetail/Index?noticeUID=CO1.NTC.3744941&amp;isFromPublicArea=True&amp;isModal=False</t>
  </si>
  <si>
    <t>47 de 2023</t>
  </si>
  <si>
    <t xml:space="preserve"> LIZA   MILEYBY  RUA METAUTE</t>
  </si>
  <si>
    <t>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</si>
  <si>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https://community.secop.gov.co/Public/Tendering/OpportunityDetail/Index?noticeUID=CO1.NTC.3746007&amp;isFromPublicArea=True&amp;isModal=False</t>
  </si>
  <si>
    <t>48 de 2023</t>
  </si>
  <si>
    <t xml:space="preserve"> JUAN  PABLO TILANO MONSALVE </t>
  </si>
  <si>
    <t xml:space="preserve">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 </t>
  </si>
  <si>
    <t>https://community.secop.gov.co/Public/Tendering/OpportunityDetail/Index?noticeUID=CO1.NTC.3746561&amp;isFromPublicArea=True&amp;isModal=False</t>
  </si>
  <si>
    <t>49 de 2023</t>
  </si>
  <si>
    <t xml:space="preserve"> JUAN  SEBASTIAN  GOMEZ ARBOLEDA </t>
  </si>
  <si>
    <t xml:space="preserve">PRESTACIÓN DE SERVICIOS PROFESIONALES. COMO CONTRATISTA INDEPENDIENTE, POR SU PROPIA CUENTA Y RIESGO COMO APOYO 1 A LA EJECUCIÓN DEL PROGRAMA MEJORAMIENTO INTEGRAL DE BARRIOS, EN EL PROYECTO MEJORAMIENTO DE VIVIENDA, DESDE EL ÁREA O COMPONENTE SOCIAL. </t>
  </si>
  <si>
    <t>https://community.secop.gov.co/Public/Tendering/OpportunityDetail/Index?noticeUID=CO1.NTC.3747047&amp;isFromPublicArea=True&amp;isModal=False</t>
  </si>
  <si>
    <t>50 de 2023</t>
  </si>
  <si>
    <t xml:space="preserve"> JULIETH  HENAO LOPEZ</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</si>
  <si>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</si>
  <si>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https://community.secop.gov.co/Public/Tendering/OpportunityDetail/Index?noticeUID=CO1.NTC.3747070&amp;isFromPublicArea=True&amp;isModal=False</t>
  </si>
  <si>
    <t>51 de 2023</t>
  </si>
  <si>
    <t xml:space="preserve"> MATEO TREJOS CANO</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</si>
  <si>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</si>
  <si>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https://community.secop.gov.co/Public/Tendering/OpportunityDetail/Index?noticeUID=CO1.NTC.3746033&amp;isFromPublicArea=True&amp;isModal=False</t>
  </si>
  <si>
    <t>52 de 2023</t>
  </si>
  <si>
    <t xml:space="preserve"> YESSICA  ALEJANDRA ESCALANTE  OSPINA </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</si>
  <si>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</si>
  <si>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https://community.secop.gov.co/Public/Tendering/OpportunityDetail/Index?noticeUID=CO1.NTC.3746821&amp;isFromPublicArea=True&amp;isModal=False</t>
  </si>
  <si>
    <t>53 de 2023</t>
  </si>
  <si>
    <t xml:space="preserve"> JULIAN OSORIO BUSTAMANTE</t>
  </si>
  <si>
    <t xml:space="preserve">PRESTACIÓN DE SERVICIOS DE APOYO A LA GESTIÓN 1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</si>
  <si>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https://community.secop.gov.co/Public/Tendering/OpportunityDetail/Index?noticeUID=CO1.NTC.3746243&amp;isFromPublicArea=True&amp;isModal=False</t>
  </si>
  <si>
    <t>54 de 2023</t>
  </si>
  <si>
    <t xml:space="preserve"> WENDY YULIANA OCAMPO SALDARRIAGA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</si>
  <si>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</si>
  <si>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https://community.secop.gov.co/Public/Tendering/OpportunityDetail/Index?noticeUID=CO1.NTC.3747154&amp;isFromPublicArea=True&amp;isModal=False</t>
  </si>
  <si>
    <t>55 de 2023</t>
  </si>
  <si>
    <t xml:space="preserve"> VALENTINA TABORDA  HENAO</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</si>
  <si>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</si>
  <si>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https://community.secop.gov.co/Public/Tendering/OpportunityDetail/Index?noticeUID=CO1.NTC.3744826&amp;isFromPublicArea=True&amp;isModal=False</t>
  </si>
  <si>
    <t>56 de 2023</t>
  </si>
  <si>
    <t xml:space="preserve"> ANDRES   FELIPE  CANO ARDILA</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</si>
  <si>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</si>
  <si>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https://community.secop.gov.co/Public/Tendering/OpportunityDetail/Index?noticeUID=CO1.NTC.3746174&amp;isFromPublicArea=True&amp;isModal=False</t>
  </si>
  <si>
    <t>57 de 2023</t>
  </si>
  <si>
    <t xml:space="preserve"> CRISTOBAL RODRIGUEZ MONTOYA</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</si>
  <si>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</si>
  <si>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https://community.secop.gov.co/Public/Tendering/OpportunityDetail/Index?noticeUID=CO1.NTC.3746447&amp;isFromPublicArea=True&amp;isModal=False</t>
  </si>
  <si>
    <t>58 de 2023</t>
  </si>
  <si>
    <t xml:space="preserve"> GILDARDO ALONSO ROLDAN FORONDA</t>
  </si>
  <si>
    <t>PRESTACIÓN DE SERVICIOS PROFESIONALES COMO CONTRATISTA INDEPENDIENTE, POR SU PROPIA CUENTA Y RIESGO,  PARA APOYAR AL ISVIMED EN LAS ACTIVIDADES ADMINISTRATIVAS Y FINANCIERAS REQUERIDAS COMO SOPORTE TÉCNICO AL ÁREA DE COMUNICACIONES DE LA ENTIDAD.</t>
  </si>
  <si>
    <t>16/01/2023</t>
  </si>
  <si>
    <t>https://community.secop.gov.co/Public/Tendering/OpportunityDetail/Index?noticeUID=CO1.NTC.3771058&amp;isFromPublicArea=True&amp;isModal=False</t>
  </si>
  <si>
    <t>59 de 2023</t>
  </si>
  <si>
    <t xml:space="preserve"> JUAN  SANTIAGO HERRERA VILLA</t>
  </si>
  <si>
    <t>PRESTACIÓN DE SERVICIOS PROFESIONALES COMO CONTRATISTA INDEPENDIENTE, POR SU PROPIA CUENTA Y RIESGO,  PARA APOYAR AL ISVIMED EN LAS DIFERENTES ACTIVIDADES DESDE EL COMPONENTE DE DISEÑO E IMAGEN CORPORATIVA ENMARCADO EN EL PLAN DE COMUNICACIONES DEL INSTITUTO.</t>
  </si>
  <si>
    <t>https://community.secop.gov.co/Public/Tendering/OpportunityDetail/Index?noticeUID=CO1.NTC.3770968&amp;isFromPublicArea=True&amp;isModal=False</t>
  </si>
  <si>
    <t>60 de 2023</t>
  </si>
  <si>
    <t xml:space="preserve"> LINA MARIA  WILLIAMS FIGUEROA</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</si>
  <si>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</si>
  <si>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https://community.secop.gov.co/Public/Tendering/OpportunityDetail/Index?noticeUID=CO1.NTC.3769951&amp;isFromPublicArea=True&amp;isModal=False</t>
  </si>
  <si>
    <t>61 de 2023</t>
  </si>
  <si>
    <t xml:space="preserve"> GERMAN DAVID GONZALEZ RAMIREZ</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</si>
  <si>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</si>
  <si>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https://community.secop.gov.co/Public/Tendering/OpportunityDetail/Index?noticeUID=CO1.NTC.3770879&amp;isFromPublicArea=True&amp;isModal=False</t>
  </si>
  <si>
    <t>62 de 2023</t>
  </si>
  <si>
    <t xml:space="preserve"> EDGAR ANDRE GUILLEN ROJAS</t>
  </si>
  <si>
    <t>PRESTACIÓN DE SERVICIOS PROFESIONALES COMO CONTRATISTA INDEPENDIENTE, SIN VÍNCULO LABORAL POR SU PROPIA CUENTA Y RIESGO, PARA APOYAR AL ISVIMED EN ASESORAMIENTO Y ACOMPAÑAMIENTO  A LA DIRECCIÓN   EN LA TRASFORMACIÓN DIGITAL DEL INSTITUTO PARA CERRAR LA BRECHA DIGITAL Y  APOYAR EN LOS PLANES HABITACIONALES DE MEDELLIN</t>
  </si>
  <si>
    <t>https://community.secop.gov.co/Public/Tendering/OpportunityDetail/Index?noticeUID=CO1.NTC.3772912&amp;isFromPublicArea=True&amp;isModal=False</t>
  </si>
  <si>
    <t>63 de 2023</t>
  </si>
  <si>
    <t xml:space="preserve"> LUIS FERNANDO VILLA VELASQUEZ</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</si>
  <si>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</si>
  <si>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https://community.secop.gov.co/Public/Tendering/OpportunityDetail/Index?noticeUID=CO1.NTC.3772919&amp;isFromPublicArea=True&amp;isModal=False</t>
  </si>
  <si>
    <t>64 de 2023</t>
  </si>
  <si>
    <t xml:space="preserve"> SANDRA MARIA HENRIQUEZ MARTINEZ</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</si>
  <si>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</si>
  <si>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https://community.secop.gov.co/Public/Tendering/OpportunityDetail/Index?noticeUID=CO1.NTC.3772926&amp;isFromPublicArea=True&amp;isModal=False</t>
  </si>
  <si>
    <t>65 de 2023</t>
  </si>
  <si>
    <t xml:space="preserve"> JOSE  FERNANDO VIEIRA PEREZ</t>
  </si>
  <si>
    <t xml:space="preserve">PRESTACIÓN DE SERVICIOS PROFESIONALES ESPECIALIZADOS COMO CONTRATISTA INDEPENDIENTE, POR SU PROPIA CUENTA Y RIESGO PARA APOYAR LA EJECUCIÓN DE LAS ACTIVIDADES DE ADECUACIÓN Y REPARACIÓN DE LAS ZONAS COMUNES DE LOS PROYECTOS PENDIENTES DE ENTREGA POR EL ISVIMED </t>
  </si>
  <si>
    <t>https://community.secop.gov.co/Public/Tendering/OpportunityDetail/Index?noticeUID=CO1.NTC.3768620&amp;isFromPublicArea=True&amp;isModal=False</t>
  </si>
  <si>
    <t>Liquidado</t>
  </si>
  <si>
    <t>66 de 2023</t>
  </si>
  <si>
    <t>Interadministrativo</t>
  </si>
  <si>
    <t xml:space="preserve"> EMPRESAS PUBLICAS DE MEDELLIN</t>
  </si>
  <si>
    <t>PRESTAR EL SERVICIO DE SUMINISTRO DE GAS NATURAL VEHICULAR AL PARQUE AUTOMOTOR DEL INSTITUTO SOCIAL DE VIVIENDA Y HÁBITAT DE MEDELLÍN – ISVIMED</t>
  </si>
  <si>
    <t>20/01/2023</t>
  </si>
  <si>
    <t>31/12/2023</t>
  </si>
  <si>
    <t>https://community.secop.gov.co/Public/Tendering/OpportunityDetail/Index?noticeUID=CO1.NTC.3786483&amp;isFromPublicArea=True&amp;isModal=False</t>
  </si>
  <si>
    <t>En ejecución</t>
  </si>
  <si>
    <t>67 de 2023</t>
  </si>
  <si>
    <t xml:space="preserve"> ERIKA MURILLO MENA</t>
  </si>
  <si>
    <t xml:space="preserve">PRESTACIÓN DE SERVICIOS DE APOYO A LA GESTIÓN 2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</si>
  <si>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https://community.secop.gov.co/Public/Tendering/OpportunityDetail/Index?noticeUID=CO1.NTC.3767085&amp;isFromPublicArea=True&amp;isModal=False</t>
  </si>
  <si>
    <t>68 de 2023</t>
  </si>
  <si>
    <t xml:space="preserve"> ANDRES MAURICIO CASTAÑO ALZATE</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</si>
  <si>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</si>
  <si>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https://community.secop.gov.co/Public/Tendering/OpportunityDetail/Index?noticeUID=CO1.NTC.3767207&amp;isFromPublicArea=True&amp;isModal=False</t>
  </si>
  <si>
    <t>69 de 2023</t>
  </si>
  <si>
    <t xml:space="preserve"> BEATRIZ ASTRID RONDON ESPITIA</t>
  </si>
  <si>
    <t>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</si>
  <si>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https://community.secop.gov.co/Public/Tendering/OpportunityDetail/Index?noticeUID=CO1.NTC.3767099&amp;isFromPublicArea=True&amp;isModal=False</t>
  </si>
  <si>
    <t>70 de 2023</t>
  </si>
  <si>
    <t xml:space="preserve"> GERSON  STEEVENS CRUZ URREGO</t>
  </si>
  <si>
    <t>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t>
  </si>
  <si>
    <t>https://community.secop.gov.co/Public/Tendering/OpportunityDetail/Index?noticeUID=CO1.NTC.3767912&amp;isFromPublicArea=True&amp;isModal=False</t>
  </si>
  <si>
    <t>71 de 2023</t>
  </si>
  <si>
    <t xml:space="preserve"> CAROLINA IGUARAN PEÑA</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</si>
  <si>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</si>
  <si>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https://community.secop.gov.co/Public/Tendering/OpportunityDetail/Index?noticeUID=CO1.NTC.3768137&amp;isFromPublicArea=True&amp;isModal=False</t>
  </si>
  <si>
    <t>72 de 2023</t>
  </si>
  <si>
    <t xml:space="preserve"> MARIA ALEJANDRA  MESA  SERNA</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</si>
  <si>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</si>
  <si>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https://community.secop.gov.co/Public/Tendering/OpportunityDetail/Index?noticeUID=CO1.NTC.3768178&amp;isFromPublicArea=True&amp;isModal=False</t>
  </si>
  <si>
    <t>ANGELLY DIOMAR JIMENEZ GUISAO</t>
  </si>
  <si>
    <t>73 de 2023</t>
  </si>
  <si>
    <t xml:space="preserve"> MARIA  ELENA  FRANCO  ZULUAGA </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</si>
  <si>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</si>
  <si>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https://community.secop.gov.co/Public/Tendering/OpportunityDetail/Index?noticeUID=CO1.NTC.3768617&amp;isFromPublicArea=True&amp;isModal=False</t>
  </si>
  <si>
    <t>74 de 2023</t>
  </si>
  <si>
    <t xml:space="preserve"> LUIS JAIRO CASTRO OSORIO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</si>
  <si>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</si>
  <si>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https://community.secop.gov.co/Public/Tendering/OpportunityDetail/Index?noticeUID=CO1.NTC.3768523&amp;isFromPublicArea=True&amp;isModal=False</t>
  </si>
  <si>
    <t>75 de 2023</t>
  </si>
  <si>
    <t xml:space="preserve"> IVAN DARIO OSORIO MESA</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</si>
  <si>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</si>
  <si>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https://community.secop.gov.co/Public/Tendering/OpportunityDetail/Index?noticeUID=CO1.NTC.3768843&amp;isFromPublicArea=True&amp;isModal=False</t>
  </si>
  <si>
    <t>76 de 2023</t>
  </si>
  <si>
    <t xml:space="preserve"> STEFANNY  PULGARIN  CASTAÑO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</si>
  <si>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</si>
  <si>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https://community.secop.gov.co/Public/Tendering/OpportunityDetail/Index?noticeUID=CO1.NTC.3768759&amp;isFromPublicArea=True&amp;isModal=False</t>
  </si>
  <si>
    <t>77 de 2023</t>
  </si>
  <si>
    <t xml:space="preserve"> SANDRA  BIBIANA MEJIA HOYOS</t>
  </si>
  <si>
    <t>PRESTACIÓN DE SERVICIOS PROFESIONALES 21 COMO CONTRATISTA INDEPENDIENTE, POR SU PROPIA CUENTA Y RIESGO PARA APOYAR A LA SUBDIRECCIÓN JURÍDICA, EN LOS PROYECTOS Y PROGRAMAS DE SANEAMIENTO PREDIAL DEL PLAN DE DESARROLLO "MEDELLÍN FUTURO, 2020-2023".</t>
  </si>
  <si>
    <t>https://community.secop.gov.co/Public/Tendering/OpportunityDetail/Index?noticeUID=CO1.NTC.3768779&amp;isFromPublicArea=True&amp;isModal=False</t>
  </si>
  <si>
    <t>78 de 2023</t>
  </si>
  <si>
    <t xml:space="preserve"> SANDRA MILENA MORENO DURANGO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</si>
  <si>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</si>
  <si>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https://community.secop.gov.co/Public/Tendering/OpportunityDetail/Index?noticeUID=CO1.NTC.3769213&amp;isFromPublicArea=True&amp;isModal=False</t>
  </si>
  <si>
    <t>79 de 2023</t>
  </si>
  <si>
    <t xml:space="preserve"> VANESA DEL CARMEN OSPINA LOPERA</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</si>
  <si>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t>
  </si>
  <si>
    <t>https://community.secop.gov.co/Public/Tendering/OpportunityDetail/Index?noticeUID=CO1.NTC.3770723&amp;isFromPublicArea=True&amp;isModal=False</t>
  </si>
  <si>
    <t>80 de 2023</t>
  </si>
  <si>
    <t xml:space="preserve"> DIEGO  ALBERTO  CASTAÑO RESTREPO</t>
  </si>
  <si>
    <t>PRESTACIÓN DE SERVICIOS PROFESIONALES 22 COMO CONTRATISTA INDEPENDIENTE, POR SU PROPIA CUENTA Y RIESGO PARA APOYAR LA EJECUCIÓN DE LOS PROGRAMAS Y PROYECTOS DEL PLAN DE DESARROLLO “MEDELLÍN FUTURO 2020-2023”, EN EL PROCESO FIDUCIARIO DESDE EL COMPONENTE JURIDICO</t>
  </si>
  <si>
    <t>https://community.secop.gov.co/Public/Tendering/OpportunityDetail/Index?noticeUID=CO1.NTC.3769092&amp;isFromPublicArea=True&amp;isModal=False</t>
  </si>
  <si>
    <t>81 de 2023</t>
  </si>
  <si>
    <t xml:space="preserve"> WENDY TATIANA SANCHEZ MONTOYA</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</si>
  <si>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</si>
  <si>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https://community.secop.gov.co/Public/Tendering/OpportunityDetail/Index?noticeUID=CO1.NTC.3769523&amp;isFromPublicArea=True&amp;isModal=False</t>
  </si>
  <si>
    <t>83 de 2023</t>
  </si>
  <si>
    <t xml:space="preserve"> LEIDY MARCELA CARDONA RIOS</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</si>
  <si>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</si>
  <si>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https://community.secop.gov.co/Public/Tendering/OpportunityDetail/Index?noticeUID=CO1.NTC.3769293&amp;isFromPublicArea=True&amp;isModal=False</t>
  </si>
  <si>
    <t>84 de 2023</t>
  </si>
  <si>
    <t xml:space="preserve"> JULIANA JIMENEZ MESA</t>
  </si>
  <si>
    <t>PRESTACIÓN DE SERVICIOS PROFESIONALES 36 COMO CONTRATISTA INDEPENDIENTE, POR SU PROPIA CUENTA Y RIESGO PARA APOYAR LA EJECUCIÓN DE LOS PROGRAMAS Y PROYECTOS DEL PLAN DE DESARROLLO “MEDELLÍN FUTURO 2020-2023”, EN EL PROGRAMA DE ATENCIÓN AL USUARIO DESDE EL COMPONENTE LOGÍSTICO Y ADMINISTRATIVO.</t>
  </si>
  <si>
    <t>https://community.secop.gov.co/Public/Tendering/OpportunityDetail/Index?noticeUID=CO1.NTC.3770594&amp;isFromPublicArea=True&amp;isModal=False</t>
  </si>
  <si>
    <t>85 de 2023</t>
  </si>
  <si>
    <t xml:space="preserve"> DORA LUZ ATEHORTUA AGUDELO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</si>
  <si>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</si>
  <si>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https://community.secop.gov.co/Public/Tendering/OpportunityDetail/Index?noticeUID=CO1.NTC.3767980&amp;isFromPublicArea=True&amp;isModal=False</t>
  </si>
  <si>
    <t>86 de 2023</t>
  </si>
  <si>
    <t xml:space="preserve"> LINDA JULIANA GONZALEZ MORENO</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</si>
  <si>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</si>
  <si>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https://community.secop.gov.co/Public/Tendering/OpportunityDetail/Index?noticeUID=CO1.NTC.3768242&amp;isFromPublicArea=True&amp;isModal=False</t>
  </si>
  <si>
    <t>87 de 2023</t>
  </si>
  <si>
    <t xml:space="preserve"> MARLY ALEXANDRA ROJAS VELEZ</t>
  </si>
  <si>
    <t>PRESTACIÓN DE SERVICIOS DE APOYO A LA GESTIÓN COMO CONTRATISTA INDEPENDIENTE, POR SU PROPIA CUENTA Y RIESGO, PARA APOYAR DESDE EL COMPONENTE OPERATIVO LOS PROCESOS FINANCIEROS DE LA SUBDIRECCIÓN POBLACIONAL.</t>
  </si>
  <si>
    <t>https://community.secop.gov.co/Public/Tendering/OpportunityDetail/Index?noticeUID=CO1.NTC.3768275&amp;isFromPublicArea=True&amp;isModal=False</t>
  </si>
  <si>
    <t>88 de 2023</t>
  </si>
  <si>
    <t xml:space="preserve"> VIALENIS DANELIS ALVAREZ PALOMINO</t>
  </si>
  <si>
    <t>PRESTACIÓN DE SERVICIOS PROFESIONALES 31 COMO CONTRATISTA INDEPENDIENTE, POR SU PROPIA CUENTA Y RIESGO PARA APOYAR LA EJECUCIÓN DE LOS PROGRAMAS Y PROYECTOS DEL PLAN DE DESARROLLO “MEDELLÍN FUTURO 2020-2023”, EN EL PROCESO DE TITULACIÓN DESDE EL COMPONENTE JURÍDICO.</t>
  </si>
  <si>
    <t>https://community.secop.gov.co/Public/Tendering/OpportunityDetail/Index?noticeUID=CO1.NTC.3770754&amp;isFromPublicArea=True&amp;isModal=False</t>
  </si>
  <si>
    <t>89 de 2023</t>
  </si>
  <si>
    <t xml:space="preserve"> JOHNNY  HUMBERTO LOAIZA CARDONA</t>
  </si>
  <si>
    <t>PRESTACIÓN DE SERVICIOS PROFESIONALES COMO CONTRATISTA INDEPENDIENTE, POR SU PROPIA CUENTA Y RIESGO, COMO APOYO 1 AL ISVIMED, EN LA LÍNEA DE ASISTENCIA SOCIAL PARA PROYECTOS HABITACIONALES DESDE EL COMPONENTE JURÍDICO</t>
  </si>
  <si>
    <t>17/01/2023</t>
  </si>
  <si>
    <t>https://community.secop.gov.co/Public/Tendering/OpportunityDetail/Index?noticeUID=CO1.NTC.3768392&amp;isFromPublicArea=True&amp;isModal=False</t>
  </si>
  <si>
    <t>90 de 2023</t>
  </si>
  <si>
    <t xml:space="preserve"> LIGIA MARYED TORRES ESPINOSA</t>
  </si>
  <si>
    <t>PRESTACIÓN DE SERVICIOS PROFESIONALES ESPECIALIZADOS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</si>
  <si>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https://community.secop.gov.co/Public/Tendering/OpportunityDetail/Index?noticeUID=CO1.NTC.3769119&amp;isFromPublicArea=True&amp;isModal=False</t>
  </si>
  <si>
    <t>91 de 2023</t>
  </si>
  <si>
    <t xml:space="preserve"> LORENA PEREA ARMIJO</t>
  </si>
  <si>
    <t>PRESTACIÓN DE SERVICIOS PROFESIONALES COMO CONTRATISTA INDEPENDIENTE, POR SU PROPIA CUENTA Y RIESGO, COMO APOYO 4 AL ISVIMED, EN LA LÍNEA DE ASISTENCIA SOCIAL PARA PROYECTOS HABITACIONALES DESDE EL COMPONENTE SOCIAL.</t>
  </si>
  <si>
    <t>https://community.secop.gov.co/Public/Tendering/OpportunityDetail/Index?noticeUID=CO1.NTC.3769359&amp;isFromPublicArea=True&amp;isModal=False</t>
  </si>
  <si>
    <t>92 de 2023</t>
  </si>
  <si>
    <t xml:space="preserve"> MARIA FERNANDA MEJIA GAÑAN</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</si>
  <si>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</si>
  <si>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https://community.secop.gov.co/Public/Tendering/OpportunityDetail/Index?noticeUID=CO1.NTC.3769730&amp;isFromPublicArea=True&amp;isModal=False</t>
  </si>
  <si>
    <t>93 de 2023</t>
  </si>
  <si>
    <t xml:space="preserve"> YURI MARCELA VASQUEZ VASQUEZ</t>
  </si>
  <si>
    <t>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</si>
  <si>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https://community.secop.gov.co/Public/Tendering/OpportunityDetail/Index?noticeUID=CO1.NTC.3769844&amp;isFromPublicArea=True&amp;isModal=False</t>
  </si>
  <si>
    <t>94 de 2023</t>
  </si>
  <si>
    <t xml:space="preserve"> CARLOS ARTURO RAMIREZ  PARRA</t>
  </si>
  <si>
    <t>PRESTACIÓN DE SERVICIOS DE APOYO A LA GESTIÓN 12 COMO CONTRATISTA INDEPENDIENTE, POR SU PROPIA CUENTA Y RIESGO EN EL PROCESO ADMINISTRATIVO Y FINANCIERO DESDE EL COMPONENTE DOCUMENTAL Y OPERATIVO DE LOS PROYECTOS DEL ISVIMED</t>
  </si>
  <si>
    <t>https://community.secop.gov.co/Public/Tendering/OpportunityDetail/Index?noticeUID=CO1.NTC.3767885&amp;isFromPublicArea=True&amp;isModal=False</t>
  </si>
  <si>
    <t>95 de 2023</t>
  </si>
  <si>
    <t xml:space="preserve"> JOSE ALBERTO OQUENDO SANTILLANA</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</si>
  <si>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</si>
  <si>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https://community.secop.gov.co/Public/Tendering/OpportunityDetail/Index?noticeUID=CO1.NTC.3772263&amp;isFromPublicArea=True&amp;isModal=False</t>
  </si>
  <si>
    <t>96 de 2023</t>
  </si>
  <si>
    <t xml:space="preserve"> YORK   LEIDY  ALBORNOZ MURILLO</t>
  </si>
  <si>
    <t>https://community.secop.gov.co/Public/Tendering/OpportunityDetail/Index?noticeUID=CO1.NTC.3772272&amp;isFromPublicArea=True&amp;isModal=False</t>
  </si>
  <si>
    <t>97 de 2023</t>
  </si>
  <si>
    <t xml:space="preserve"> DIANA  MARCELA LONDOÑO MORENO</t>
  </si>
  <si>
    <t>PRESTACIÓN DE SERVICIOS PROFESIONALES COMO CONTRATISTA INDEPENDIENTE, POR SU PROPIA CUENTA Y RIESGO PARA APOYAR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</si>
  <si>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https://community.secop.gov.co/Public/Tendering/OpportunityDetail/Index?noticeUID=CO1.NTC.3769160&amp;isFromPublicArea=True&amp;isModal=False</t>
  </si>
  <si>
    <t>98 de 2023</t>
  </si>
  <si>
    <t xml:space="preserve"> LUIS FERNANDO QUINTERO OSORIO</t>
  </si>
  <si>
    <t xml:space="preserve">PRESTACION DE SERVICIOS PROFESIONALES COMO CONTRATISTA INDEPENDIENTE, POR SU PROPIA CUENTA Y RIESGO PARA APOYAR AL ISVIMED EN LAS DIFERENTES LABORES DEL ÁREA DE TALENTO HUMANO DESDE EL COMPONENTE ADMINISTRATIVO,  CONTABLE Y FINANCIERO. </t>
  </si>
  <si>
    <t>https://community.secop.gov.co/Public/Tendering/OpportunityDetail/Index?noticeUID=CO1.NTC.3771035&amp;isFromPublicArea=True&amp;isModal=False</t>
  </si>
  <si>
    <t>99 de 2023</t>
  </si>
  <si>
    <t xml:space="preserve"> ALEJANDRO  ARANGO  RIVERA </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</si>
  <si>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</si>
  <si>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https://community.secop.gov.co/Public/Tendering/OpportunityDetail/Index?noticeUID=CO1.NTC.3767988&amp;isFromPublicArea=True&amp;isModal=False</t>
  </si>
  <si>
    <t>100 de 2023</t>
  </si>
  <si>
    <t xml:space="preserve"> DANIELA MORALES SANCHEZ</t>
  </si>
  <si>
    <t xml:space="preserve">PRESTACIÓN DE SERVICIOS DE APOYO A LA GESTIÓN 4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</si>
  <si>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https://community.secop.gov.co/Public/Tendering/OpportunityDetail/Index?noticeUID=CO1.NTC.3769544&amp;isFromPublicArea=True&amp;isModal=False</t>
  </si>
  <si>
    <t>101 de 2023</t>
  </si>
  <si>
    <t xml:space="preserve"> DIANA MARIA USUGA GUISAO</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</si>
  <si>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</si>
  <si>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https://community.secop.gov.co/Public/Tendering/OpportunityDetail/Index?noticeUID=CO1.NTC.3768418&amp;isFromPublicArea=True&amp;isModal=False</t>
  </si>
  <si>
    <t>102 de 2023</t>
  </si>
  <si>
    <t xml:space="preserve"> MARIA  CLARA  GOMEZ HENRIQUEZ</t>
  </si>
  <si>
    <t>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</si>
  <si>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https://community.secop.gov.co/Public/Tendering/OpportunityDetail/Index?noticeUID=CO1.NTC.3772821&amp;isFromPublicArea=True&amp;isModal=False</t>
  </si>
  <si>
    <t>103 de 2023</t>
  </si>
  <si>
    <t xml:space="preserve">  ELIANA MARIA CARRASQUILLA TAMAYO</t>
  </si>
  <si>
    <t>PRESTACIÓN DE SERVICIOS DE APOYO A LA GESTIÓN, COMO CONTRATISTA INDEPENDIENTE, POR SU PROPIA CUENTA Y RIESGO, PARA APOYAR DEL PROGRAMA MEJORAMIENTO INTEGRAL DE BARRIOS EN EL PROYECTO RECONOCIMIENTO DE EDIFICACIONES, DESDE EL COMPONENTE ADMINISTRATIVO Y OPERATIVO.</t>
  </si>
  <si>
    <t>https://community.secop.gov.co/Public/Tendering/OpportunityDetail/Index?noticeUID=CO1.NTC.3768244&amp;isFromPublicArea=True&amp;isModal=False</t>
  </si>
  <si>
    <t>104 de 2023</t>
  </si>
  <si>
    <t xml:space="preserve"> ANDRES  FELIPE LOZANO ARBOLEDA</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</si>
  <si>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</si>
  <si>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https://community.secop.gov.co/Public/Tendering/OpportunityDetail/Index?noticeUID=CO1.NTC.3770731&amp;isFromPublicArea=True&amp;isModal=False</t>
  </si>
  <si>
    <t>105 de 2023</t>
  </si>
  <si>
    <t xml:space="preserve"> JUAN  EDUARDO RAMIREZ  RUIZ</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</si>
  <si>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TÉCNICO. </t>
  </si>
  <si>
    <t>https://community.secop.gov.co/Public/Tendering/OpportunityDetail/Index?noticeUID=CO1.NTC.3768929&amp;isFromPublicArea=True&amp;isModal=False</t>
  </si>
  <si>
    <t>106 de 2023</t>
  </si>
  <si>
    <t xml:space="preserve"> DUVAN DE JESUS  CASTAÑEDA  GARCIA</t>
  </si>
  <si>
    <t>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</si>
  <si>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https://community.secop.gov.co/Public/Tendering/OpportunityDetail/Index?noticeUID=CO1.NTC.3772296&amp;isFromPublicArea=True&amp;isModal=False</t>
  </si>
  <si>
    <t>107 de 2023</t>
  </si>
  <si>
    <t xml:space="preserve"> JHOAN ALEXANDER GARCIA LOPEZ</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</si>
  <si>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</si>
  <si>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https://community.secop.gov.co/Public/Tendering/OpportunityDetail/Index?noticeUID=CO1.NTC.3769712&amp;isFromPublicArea=True&amp;isModal=False</t>
  </si>
  <si>
    <t>108 de 2023</t>
  </si>
  <si>
    <t xml:space="preserve"> SEBASTIAN FLOREZ ACEVEDO</t>
  </si>
  <si>
    <t>PRESTACIÓN DE SERVICIOS COMO CONTRATISTA INDEPENDIENTE, POR SU PROPIA CUENTA Y RIESGO, COMO TECNÓLOGO 2 PARA EL APOYO EN LA ESTRUCTURACIÓN Y SEGUIMIENTO DE LOS PROGRAMAS Y PROYECTOS DEL ISVIMED DESDE EL COMPONENTE SOCIAL.</t>
  </si>
  <si>
    <t>https://community.secop.gov.co/Public/Tendering/OpportunityDetail/Index?noticeUID=CO1.NTC.3770799&amp;isFromPublicArea=True&amp;isModal=False</t>
  </si>
  <si>
    <t>109 de 2023</t>
  </si>
  <si>
    <t xml:space="preserve"> LUIS ALBERTO RENTERIA  PARRA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</si>
  <si>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</si>
  <si>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https://community.secop.gov.co/Public/Tendering/OpportunityDetail/Index?noticeUID=CO1.NTC.3769343&amp;isFromPublicArea=True&amp;isModal=False</t>
  </si>
  <si>
    <t>110 de 2023</t>
  </si>
  <si>
    <t xml:space="preserve"> MARIA MANUELA MONTOYA MUÑETONES</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</si>
  <si>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</si>
  <si>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19/01/2023</t>
  </si>
  <si>
    <t>https://community.secop.gov.co/Public/Tendering/OpportunityDetail/Index?noticeUID=CO1.NTC.3772921&amp;isFromPublicArea=True&amp;isModal=False</t>
  </si>
  <si>
    <t>111 de 2023</t>
  </si>
  <si>
    <t xml:space="preserve"> LUIS ANTONIO CUESTA  CUESTA </t>
  </si>
  <si>
    <t xml:space="preserve">PRESTACIÓN DE SERVICIOS PROFESIONALES. COMO CONTRATISTA INDEPENDIENTE, POR SU PROPIA CUENTA Y RIESGO COMO APOYO 3 A LA EJECUCIÓN DEL PROGRAMA DE MEJORAMIENTO INTEGRAL DE BARRIOS EN EL PROYECTO MEJORAMIENTO DE VIVIENDA PARA LA ASIGNACIÓN DE SUBSIDIOS MUNICIPALES. </t>
  </si>
  <si>
    <t>https://community.secop.gov.co/Public/Tendering/OpportunityDetail/Index?noticeUID=CO1.NTC.3769465&amp;isFromPublicArea=True&amp;isModal=False</t>
  </si>
  <si>
    <t>112 de 2023</t>
  </si>
  <si>
    <t xml:space="preserve"> VALENTINA BILBAO HERRERA</t>
  </si>
  <si>
    <t>PRESTACIÓN DE SERVICIOS PROFESIONALES COMO CONTRATISTA INDEPENDIENTE, POR SU PROPIA CUENTA Y RIESGO, COMO APOYO 1 A LA EJECUCIÓN DEL PROGRAMA MEJORAMIENTO INTEGRAL DE BARRIOS EN EL PROYECTO RECONOCIMIENTO DE EDIFICACIONES, DESDE EL COMPONENTE SOCIALIZACIÓN DEL PROGRAMA EN CAMPO.</t>
  </si>
  <si>
    <t>https://community.secop.gov.co/Public/Tendering/OpportunityDetail/Index?noticeUID=CO1.NTC.3769998&amp;isFromPublicArea=True&amp;isModal=False</t>
  </si>
  <si>
    <t>113 de 2023</t>
  </si>
  <si>
    <t xml:space="preserve"> ADRIANA CECILIA PIZANO CHICA</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</si>
  <si>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</si>
  <si>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https://community.secop.gov.co/Public/Tendering/OpportunityDetail/Index?noticeUID=CO1.NTC.3769822&amp;isFromPublicArea=True&amp;isModal=False</t>
  </si>
  <si>
    <t>114 de 2023</t>
  </si>
  <si>
    <t xml:space="preserve"> CARLOS NICOLAS MATURANA MACHADO</t>
  </si>
  <si>
    <t>PRESTACIÓN DE SERVICIOS PROFESIONALES ESPECIALIZADOS COMO CONTRATISTA INDEPENDIENTE, POR SU PROPIA CUENTA Y RIESGO,  COMO APOYO AL COMPONENTE ADMINISTRATIVO DE LA SUBDIRECCIÓN POBLACIONAL</t>
  </si>
  <si>
    <t>https://community.secop.gov.co/Public/Tendering/OpportunityDetail/Index?noticeUID=CO1.NTC.3772185&amp;isFromPublicArea=True&amp;isModal=False</t>
  </si>
  <si>
    <t>115 de 2023</t>
  </si>
  <si>
    <t xml:space="preserve"> CLAUDIA PATRICIA CARDONA  ZULETA</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</si>
  <si>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</si>
  <si>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https://community.secop.gov.co/Public/Tendering/OpportunityDetail/Index?noticeUID=CO1.NTC.3772606&amp;isFromPublicArea=True&amp;isModal=False</t>
  </si>
  <si>
    <t>116 de 2023</t>
  </si>
  <si>
    <t xml:space="preserve"> GLORIA ISABEL DUQUE BENJUMEA</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</si>
  <si>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</si>
  <si>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https://community.secop.gov.co/Public/Tendering/OpportunityDetail/Index?noticeUID=CO1.NTC.3770106&amp;isFromPublicArea=True&amp;isModal=False</t>
  </si>
  <si>
    <t>117 de 2023</t>
  </si>
  <si>
    <t xml:space="preserve"> CLAUDIA LUCIA CORREA RAMIREZ</t>
  </si>
  <si>
    <t>https://community.secop.gov.co/Public/Tendering/OpportunityDetail/Index?noticeUID=CO1.NTC.3769989&amp;isFromPublicArea=True&amp;isModal=False</t>
  </si>
  <si>
    <t>118 de 2023</t>
  </si>
  <si>
    <t xml:space="preserve"> JUAN DAVID QUINTERO VALENCIA</t>
  </si>
  <si>
    <t>PRESTACIÓN DE SERVICIOS DE APOYO A LA GESTIÓN COMO CONTRATISTA INDEPENDIENTE,  POR SU PROPIA CUENTA Y RIESGO PARA APOYAR LA EJECUCIÓN DE LOS PROGRAMAS Y PROYECTOS DEL PLAN DE DESARROLLO “MEDELLÍN FUTURO 2020-2023, DESDE EL COMPONENTE OPERATIVO Y LOGÍSTICO DEL ISVIMED</t>
  </si>
  <si>
    <t>https://community.secop.gov.co/Public/Tendering/OpportunityDetail/Index?noticeUID=CO1.NTC.3770344&amp;isFromPublicArea=True&amp;isModal=False</t>
  </si>
  <si>
    <t>119 de 2023</t>
  </si>
  <si>
    <t xml:space="preserve"> LUIS FERNANDO  GARCIA  GRISALES</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</si>
  <si>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</si>
  <si>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https://community.secop.gov.co/Public/Tendering/OpportunityDetail/Index?noticeUID=CO1.NTC.3769045&amp;isFromPublicArea=True&amp;isModal=False</t>
  </si>
  <si>
    <t>120 de 2023</t>
  </si>
  <si>
    <t xml:space="preserve"> NAYRA ANDREA DIAZ RESTREPO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</si>
  <si>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</si>
  <si>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https://community.secop.gov.co/Public/Tendering/OpportunityDetail/Index?noticeUID=CO1.NTC.3772580&amp;isFromPublicArea=True&amp;isModal=False</t>
  </si>
  <si>
    <t>LEIDY JOHANA LARGO SOTO</t>
  </si>
  <si>
    <t>121 de 2023</t>
  </si>
  <si>
    <t xml:space="preserve"> VALENTINA ARTEAGA BEDOYA</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</si>
  <si>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</si>
  <si>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https://community.secop.gov.co/Public/Tendering/OpportunityDetail/Index?noticeUID=CO1.NTC.3773120&amp;isFromPublicArea=True&amp;isModal=False</t>
  </si>
  <si>
    <t>122 de 2023</t>
  </si>
  <si>
    <t xml:space="preserve"> OMAR  ANDRES VALENCIA MARTINEZ </t>
  </si>
  <si>
    <t>PRESTACIÓN DE SERVICIOS COMO CONTRATISTA INDEPENDIENTE, POR SU PROPIA CUENTA Y RIESGO, COMO TECNÓLOGO 1 PARA EL APOYO EN LA ESTRUCTURACIÓN Y SEGUIMIENTO DE LOS PROGRAMAS Y PROYECTOS DEL ISVIMED DESDE EL COMPONENTE SOCIAL.</t>
  </si>
  <si>
    <t>https://community.secop.gov.co/Public/Tendering/OpportunityDetail/Index?noticeUID=CO1.NTC.3772328&amp;isFromPublicArea=True&amp;isModal=False</t>
  </si>
  <si>
    <t>123 de 2023</t>
  </si>
  <si>
    <t xml:space="preserve"> ANDRES FELIPE PINEDA QUINTERO</t>
  </si>
  <si>
    <t>PRESTACIÓN DE SERVICIOS PROFESIONALES COMO CONTRATISTA INDEPENDIENTE, POR SU PROPIA CUENTA Y RIESGO, COMO APOYO 3 EN LA ESTRUCTURACIÓN DE LOS PROGRAMAS Y PROYECTOS DE VIVIENDA SOCIAL DEL ISVIMED DESDE EL COMPONENTE ESTRATÉGICO.</t>
  </si>
  <si>
    <t>https://community.secop.gov.co/Public/Tendering/OpportunityDetail/Index?noticeUID=CO1.NTC.3772389&amp;isFromPublicArea=True&amp;isModal=False</t>
  </si>
  <si>
    <t>124 de 2023</t>
  </si>
  <si>
    <t xml:space="preserve"> JOHN ALEXANDER CASTAÑO OSPINA</t>
  </si>
  <si>
    <t>PRESTACIÓN DE SERVICIOS PROFESIONALES COMO CONTRATISTA INDEPENDIENTE, POR SU PROPIA CUENTA Y RIESGO, COMO APOYO 2 EN LA ESTRUCTURACIÓN Y SEGUIMIENTO DE LOS PROGRAMAS Y PROYECTOS DEL ISVIMED DESDE EL COMPONENTE SOCIAL.</t>
  </si>
  <si>
    <t>https://community.secop.gov.co/Public/Tendering/OpportunityDetail/Index?noticeUID=CO1.NTC.3772094&amp;isFromPublicArea=True&amp;isModal=False</t>
  </si>
  <si>
    <t>125 de 2023</t>
  </si>
  <si>
    <t xml:space="preserve"> SANTIAGO GIRALDO FRANCO</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</si>
  <si>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</si>
  <si>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https://community.secop.gov.co/Public/Tendering/OpportunityDetail/Index?noticeUID=CO1.NTC.3772466&amp;isFromPublicArea=True&amp;isModal=False</t>
  </si>
  <si>
    <t>126 de 2023</t>
  </si>
  <si>
    <t xml:space="preserve"> HELENA MARIA   CARVAJAL  ISAZA</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</si>
  <si>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</si>
  <si>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https://community.secop.gov.co/Public/Tendering/OpportunityDetail/Index?noticeUID=CO1.NTC.3772574&amp;isFromPublicArea=True&amp;isModal=False</t>
  </si>
  <si>
    <t>127 de 2023</t>
  </si>
  <si>
    <t xml:space="preserve"> CAROLINA MARIA CALLE ARIAS</t>
  </si>
  <si>
    <t>PRESTACIÓN DE SERVICIOS PROFESIONALES COMO CONTRATISTA INDEPENDIENTE, POR SU PROPIA CUENTA Y RIESGO, COMO APOYO 5 EN LA ESTRUCTURACIÓN DE LOS PROGRAMAS Y PROYECTOS DE VIVIENDA SOCIAL DEL ISVIMED DESDE EL COMPONENTE TÉCNICO.</t>
  </si>
  <si>
    <t>https://community.secop.gov.co/Public/Tendering/OpportunityDetail/Index?noticeUID=CO1.NTC.3772671&amp;isFromPublicArea=True&amp;isModal=False</t>
  </si>
  <si>
    <t>128 de 2023</t>
  </si>
  <si>
    <t xml:space="preserve"> OSCAR    AUGUSTO BOHORQUEZ ESPITIA</t>
  </si>
  <si>
    <t>PRESTACIÓN DE SERVICIOS PROFESIONALES COMO CONTRATISTA INDEPENDIENTE, POR SU PROPIA CUENTA Y RIESGO, COMO APOYO 6 EN LA ESTRUCTURACIÓN DE LOS PROGRAMAS Y PROYECTOS DE VIVIENDA SOCIAL DEL ISVIMED DESDE EL COMPONENTE TÉCNICO.</t>
  </si>
  <si>
    <t>https://community.secop.gov.co/Public/Tendering/OpportunityDetail/Index?noticeUID=CO1.NTC.3772750&amp;isFromPublicArea=True&amp;isModal=False</t>
  </si>
  <si>
    <t>129 de 2023</t>
  </si>
  <si>
    <t xml:space="preserve"> SALOME RESTREPO MUÑOZ</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</si>
  <si>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</si>
  <si>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https://community.secop.gov.co/Public/Tendering/OpportunityDetail/Index?noticeUID=CO1.NTC.3773127&amp;isFromPublicArea=True&amp;isModal=False</t>
  </si>
  <si>
    <t>130 de 2023</t>
  </si>
  <si>
    <t xml:space="preserve"> MARIA EUGENIA MARIN GAVIRIA</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</si>
  <si>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</si>
  <si>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https://community.secop.gov.co/Public/Tendering/OpportunityDetail/Index?noticeUID=CO1.NTC.3773152&amp;isFromPublicArea=True&amp;isModal=False</t>
  </si>
  <si>
    <t>131 de 2023</t>
  </si>
  <si>
    <t xml:space="preserve"> DIEGO  ALEJANDRO GOMEZ BAÑOL</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</si>
  <si>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</si>
  <si>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https://community.secop.gov.co/Public/Tendering/OpportunityDetail/Index?noticeUID=CO1.NTC.3772797&amp;isFromPublicArea=True&amp;isModal=False</t>
  </si>
  <si>
    <t>132 de 2023</t>
  </si>
  <si>
    <t xml:space="preserve"> FABIO ALEJANDRO MACIAS RESTREPO</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</si>
  <si>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</si>
  <si>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https://community.secop.gov.co/Public/Tendering/OpportunityDetail/Index?noticeUID=CO1.NTC.3773411&amp;isFromPublicArea=True&amp;isModal=False</t>
  </si>
  <si>
    <t>133 de 2023</t>
  </si>
  <si>
    <t xml:space="preserve"> LUISA FERNANDA RESTREPO RAMIREZ</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</si>
  <si>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</si>
  <si>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https://community.secop.gov.co/Public/Tendering/OpportunityDetail/Index?noticeUID=CO1.NTC.3777034&amp;isFromPublicArea=True&amp;isModal=False</t>
  </si>
  <si>
    <t>134 de 2023</t>
  </si>
  <si>
    <t xml:space="preserve"> YULENNY RENTERIA ASPRILLA</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</si>
  <si>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</si>
  <si>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https://community.secop.gov.co/Public/Tendering/OpportunityDetail/Index?noticeUID=CO1.NTC.3779481&amp;isFromPublicArea=True&amp;isModal=False</t>
  </si>
  <si>
    <t>135 de 2023</t>
  </si>
  <si>
    <t xml:space="preserve"> YULIANA  ANDREA  OQUENDO  JARAMILLO</t>
  </si>
  <si>
    <t xml:space="preserve">PRESTACIÓN DE SERVICIOS DE APOYO A LA GESTIÓN 8 COMO CONTRATISTA INDEPENDIENTE, POR SU PROPIA CUENTA Y RIESGO, PARA APOYAR LA EJECUCIÓN DE LOS PROGRAMAS Y PROYECTOS DEL PLAN DE DESARROLLO “MEDELLÍN FUTURO 2020-2023”, QUE SE EJECUTEN EN LA SUBDIRECCIÓN ADMINISTRATIVA Y FINANCIERA EN EL COMPONENTE DE GESTIÓN DOCUMENTAL. </t>
  </si>
  <si>
    <t>18/01/2023</t>
  </si>
  <si>
    <t>https://community.secop.gov.co/Public/Tendering/OpportunityDetail/Index?noticeUID=CO1.NTC.3788642&amp;isFromPublicArea=True&amp;isModal=False</t>
  </si>
  <si>
    <t>136 de 2023</t>
  </si>
  <si>
    <t xml:space="preserve"> MANUELA  NARVAEZ  HOYOS</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</si>
  <si>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</si>
  <si>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https://community.secop.gov.co/Public/Tendering/OpportunityDetail/Index?noticeUID=CO1.NTC.3788930&amp;isFromPublicArea=True&amp;isModal=False</t>
  </si>
  <si>
    <t>137 de 2023</t>
  </si>
  <si>
    <t xml:space="preserve"> YEISON MESA MARIN</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</si>
  <si>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</si>
  <si>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https://community.secop.gov.co/Public/Tendering/OpportunityDetail/Index?noticeUID=CO1.NTC.3788459&amp;isFromPublicArea=True&amp;isModal=False</t>
  </si>
  <si>
    <t>138 de 2023</t>
  </si>
  <si>
    <t xml:space="preserve"> ANDRES FELIPE MARIN RESTREPO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</si>
  <si>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</si>
  <si>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https://community.secop.gov.co/Public/Tendering/OpportunityDetail/Index?noticeUID=CO1.NTC.3789115&amp;isFromPublicArea=True&amp;isModal=False</t>
  </si>
  <si>
    <t>139 de 2023</t>
  </si>
  <si>
    <t xml:space="preserve"> OSWALDO  ANTONIO ZAPATA ZAPATA </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</si>
  <si>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</si>
  <si>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https://community.secop.gov.co/Public/Tendering/OpportunityDetail/Index?noticeUID=CO1.NTC.3789317&amp;isFromPublicArea=True&amp;isModal=False</t>
  </si>
  <si>
    <t>140 de 2023</t>
  </si>
  <si>
    <t xml:space="preserve"> SULY MARYORY VELASQUEZ HENAO</t>
  </si>
  <si>
    <t>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</si>
  <si>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https://community.secop.gov.co/Public/Tendering/OpportunityDetail/Index?noticeUID=CO1.NTC.3789720&amp;isFromPublicArea=True&amp;isModal=False</t>
  </si>
  <si>
    <t>141 de 2023</t>
  </si>
  <si>
    <t xml:space="preserve"> LUIS MANUEL SOTO RUIZ</t>
  </si>
  <si>
    <t>PRESTACIÓN DE SERVICIOS PROFESIONALES COMO CONTRATISTA INDEPENDIENTE, POR SU PROPIA CUENTA Y RIESGO PARA APOYAR TÉCNICAMENTE LOS PROYECTOS DE COMPETENCIA DE LA SUBDIRECCIÓN DE DOTACIÓN DE VIVIENDA Y HÁBITAT EN SUS DIFERENTES ETAPAS.</t>
  </si>
  <si>
    <t>https://community.secop.gov.co/Public/Tendering/OpportunityDetail/Index?noticeUID=CO1.NTC.3798436&amp;isFromPublicArea=True&amp;isModal=False</t>
  </si>
  <si>
    <t>142 de 2023</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</si>
  <si>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</si>
  <si>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</si>
  <si>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https://community.secop.gov.co/Public/Tendering/OpportunityDetail/Index?noticeUID=CO1.NTC.3876941&amp;isFromPublicArea=True&amp;isModal=False</t>
  </si>
  <si>
    <t>143 de 2023</t>
  </si>
  <si>
    <t xml:space="preserve"> YENY TATIANA MEDINA GIRALDO</t>
  </si>
  <si>
    <t xml:space="preserve">PRESTACIÓN DE SERVICIOS DE APOYO A GESTIÓN COMO CONTRATISTA INDEPENDIENTE, POR SU PROPIA CUENTA Y RIESGO, COMO APOYO 1 TECNÓLOGO EN LA ESTRUCTURACIÓN DE LOS PROGRAMAS Y PROYECTOS DE VIVIENDA SOCIAL DEL ISVIMED DESDE EL COMPONENTE ESTRATÉGICO. </t>
  </si>
  <si>
    <t>https://community.secop.gov.co/Public/Tendering/OpportunityDetail/Index?noticeUID=CO1.NTC.3806547&amp;isFromPublicArea=True&amp;isModal=False</t>
  </si>
  <si>
    <t>144 de 2023</t>
  </si>
  <si>
    <t xml:space="preserve"> SOLANYE MARIN TORRES</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</si>
  <si>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</si>
  <si>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https://community.secop.gov.co/Public/Tendering/OpportunityDetail/Index?noticeUID=CO1.NTC.3807036&amp;isFromPublicArea=True&amp;isModal=False</t>
  </si>
  <si>
    <t>145 de 2023</t>
  </si>
  <si>
    <t xml:space="preserve"> LAPOINT ICT SAS</t>
  </si>
  <si>
    <t>PRESTAR SERVICIO DE ALOJAMIENTO DE BASE DE DATOS, SOPORTE Y MANTENIMIENTO A LAS LICENCIAS DE CONTABILIDAD, PRESUPUESTO, TESORERÍA, NÓMINA Y ALMACÉN ADQUIRIDAS POR EL ISVIMED, PARA EL MANEJO DE LOS RECURSOS.</t>
  </si>
  <si>
    <t>01/02/2023</t>
  </si>
  <si>
    <t>https://community.secop.gov.co/Public/Tendering/OpportunityDetail/Index?noticeUID=CO1.NTC.3880129&amp;isFromPublicArea=True&amp;isModal=False</t>
  </si>
  <si>
    <t>146 de 2023</t>
  </si>
  <si>
    <t xml:space="preserve"> DOMINII SOFT SAS</t>
  </si>
  <si>
    <t>PRESTACIÓN DE SERVICIOS PARA LA GENERACIÓN DE REPORTES Y SALDOS DE CARTERA DE LOS DEUDORES DEL INSTITUTO.</t>
  </si>
  <si>
    <t>03/02/2023</t>
  </si>
  <si>
    <t>https://community.secop.gov.co/Public/Tendering/OpportunityDetail/Index?noticeUID=CO1.NTC.3895751&amp;isFromPublicArea=True&amp;isModal=False</t>
  </si>
  <si>
    <t>147 de 2023</t>
  </si>
  <si>
    <t xml:space="preserve"> VERONICA LONDOÑO ESTRADA</t>
  </si>
  <si>
    <t xml:space="preserve">PRESTACIÓN DE SERVICIOS DE APOYO A LA GESTIÓN COMO CONTRATISTA INDEPENDIENTE, POR SU PROPIA CUENTA Y RIESGO, PARA APOYAR AL ISVIMED EN LA LÍNEA DE ARRENDAMIENTO TEMPORAL Y UNA SOLUCIÓN DEFINITIVA PARA LA POBLACIÓN EN ARRENDAMIENTO TEMPORAL DESDE EL COMPONENTE TÉCNICO. </t>
  </si>
  <si>
    <t>https://community.secop.gov.co/Public/Tendering/OpportunityDetail/Index?noticeUID=CO1.NTC.3898097&amp;isFromPublicArea=True&amp;isModal=False</t>
  </si>
  <si>
    <t>148 de 2023</t>
  </si>
  <si>
    <t xml:space="preserve"> MIRIAM JAQUELINE NIÑO VARGAS</t>
  </si>
  <si>
    <t xml:space="preserve">PRESTACIÓN DE SERVICIOS PROFESIONALES COMO CONTRATISTA INDEPENDIENTE, POR SU PROPIA CUENTA Y RIESGO, PARA APOYAR EL PROGRAMA MEJORAMIENTO INTEGRAL DE BARRIOS, EN LOS PROYECTOS RECONOCIMIENTO DE EDIFICACIONES, MEJORAMIENTO DE VIVIENDA, DESDE EL AREA O COMPONENTE DE GEOREFERENCIACION.  </t>
  </si>
  <si>
    <t>https://community.secop.gov.co/Public/Tendering/OpportunityDetail/Index?noticeUID=CO1.NTC.3896002&amp;isFromPublicArea=True&amp;isModal=False</t>
  </si>
  <si>
    <t>149 de 2023</t>
  </si>
  <si>
    <t xml:space="preserve"> ANA CRISTINA OLARTE MORALES</t>
  </si>
  <si>
    <t xml:space="preserve">PRESTACIÓN DE SERVICIOS  DE APOYO A LA GESTIÓN COMO CONTRATISTA INDEPENDIENTE, POR SU PROPIA CUENTA Y RIESGO, PARA APOYAR EL PROGRAMA MEJORAMIENTO INTEGRAL DE BARRIOS EN EL PROYECTO RECONOCIMIENTO DE EDIFICACIONES-CURADURIA CERO, DESDE EL COMPONENTE ADMINISTRATIVO Y OPERATIVO.  </t>
  </si>
  <si>
    <t>https://community.secop.gov.co/Public/Tendering/OpportunityDetail/Index?noticeUID=CO1.NTC.3896003&amp;isFromPublicArea=True&amp;isModal=False</t>
  </si>
  <si>
    <t>150 de 2023</t>
  </si>
  <si>
    <t xml:space="preserve"> BLADIMIR DARIO ECHAVARRIA  ARANGO</t>
  </si>
  <si>
    <t xml:space="preserve">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 </t>
  </si>
  <si>
    <t>02/02/2023</t>
  </si>
  <si>
    <t>https://community.secop.gov.co/Public/Tendering/OpportunityDetail/Index?noticeUID=CO1.NTC.3896005&amp;isFromPublicArea=True&amp;isModal=False</t>
  </si>
  <si>
    <t>151 de 2023</t>
  </si>
  <si>
    <t xml:space="preserve"> LEONARD CHAVERRA SANCHEZ </t>
  </si>
  <si>
    <t xml:space="preserve">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 </t>
  </si>
  <si>
    <t>https://community.secop.gov.co/Public/Tendering/OpportunityDetail/Index?noticeUID=CO1.NTC.3895903&amp;isFromPublicArea=True&amp;isModal=False</t>
  </si>
  <si>
    <t>152 de 2023</t>
  </si>
  <si>
    <t xml:space="preserve"> JULIBER ANTONIO  LOAIZA ARCILA</t>
  </si>
  <si>
    <t xml:space="preserve">PRESTACIÓN DE SERVICIOS PROFESIONALES COMO CONTRATISTA INDEPENDIENTE, POR SU PROPIA CUENTA Y RIESGO PARA APOYAR A LA EJECUCIÓN DEL PROGRAMA NUEVOS DESARROLLOS HABITACIONALES EN EL PROYECTO DE VIVIENDA NUEVA DESDE EL COMPONENTE DE GESTIÓN AMBIENTAL </t>
  </si>
  <si>
    <t>https://community.secop.gov.co/Public/Tendering/OpportunityDetail/Index?noticeUID=CO1.NTC.3895719&amp;isFromPublicArea=True&amp;isModal=False</t>
  </si>
  <si>
    <t>153 de 2023</t>
  </si>
  <si>
    <t xml:space="preserve"> JUAN MARCELO MUÑOZ ALVAREZ</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</si>
  <si>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</si>
  <si>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https://community.secop.gov.co/Public/Tendering/OpportunityDetail/Index?noticeUID=CO1.NTC.3896240&amp;isFromPublicArea=True&amp;isModal=False</t>
  </si>
  <si>
    <t>154 de 2023</t>
  </si>
  <si>
    <t xml:space="preserve"> SORAIDA MARIA HERNANDEZ ESCOBAR</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</si>
  <si>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</si>
  <si>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https://community.secop.gov.co/Public/Tendering/OpportunityDetail/Index?noticeUID=CO1.NTC.3896605&amp;isFromPublicArea=True&amp;isModal=False</t>
  </si>
  <si>
    <t>155 de 2023</t>
  </si>
  <si>
    <t xml:space="preserve"> BENJAMIN ANDRES SALAZAR LONDOÑO</t>
  </si>
  <si>
    <t xml:space="preserve">PRESTACIÓN DE SERVICIOS PROFESIONALES. COMO CONTRATISTA INDEPENDIENTE, POR SU PROPIA CUENTA Y RIESGO COMO APOYO 2 A LA EJECUCIÓN DEL PROGRAMA DE MEJORAMIENTO INTEGRAL DE BARRIOS EN EL PROYECTO MEJORAMIENTO DE VIVIENDA PARA LA ASIGNACIÓN DE SUBSIDIOS MUNICIPALES. </t>
  </si>
  <si>
    <t>07/02/2023</t>
  </si>
  <si>
    <t>https://community.secop.gov.co/Public/Tendering/OpportunityDetail/Index?noticeUID=CO1.NTC.3903269&amp;isFromPublicArea=True&amp;isModal=False</t>
  </si>
  <si>
    <t>156 de 2023</t>
  </si>
  <si>
    <t xml:space="preserve"> DIELA ISABEL MORALES GRACIANO</t>
  </si>
  <si>
    <t xml:space="preserve">PRESTACIÓN DE SERVICIOS PROFESIONALES. COMO CONTRATISTA INDEPENDIENTE, POR SU PROPIA CUENTA Y RIESGO COMO APOYO 2 A LA EJECUCIÓN DEL PROGRAMA MEJORAMIENTO INTEGRAL DE BARRIOS, EN EL PROYECTO MEJORAMIENTO DE VIVIENDA, DESDE EL ÁREA O COMPONENTE SOCIAL. </t>
  </si>
  <si>
    <t>https://community.secop.gov.co/Public/Tendering/OpportunityDetail/Index?noticeUID=CO1.NTC.3899595&amp;isFromPublicArea=True&amp;isModal=False</t>
  </si>
  <si>
    <t>157 de 2023</t>
  </si>
  <si>
    <t xml:space="preserve"> NATALIA SUAREZ BETANCUR</t>
  </si>
  <si>
    <t xml:space="preserve">PRESTACIÓN DE SERVICIOS PROFESIONALES. COMO CONTRATISTA INDEPENDIENTE, POR SU PROPIA CUENTA Y RIESGO COMO APOYO 4 A LA EJECUCIÓN DEL PROGRAMA MEJORAMIENTO INTEGRAL DE BARRIOS, EN EL PROYECTO MEJORAMIENTO DE VIVIENDA, DESDE EL ÁREA O COMPONENTE SOCIAL. </t>
  </si>
  <si>
    <t>https://community.secop.gov.co/Public/Tendering/OpportunityDetail/Index?noticeUID=CO1.NTC.3897236&amp;isFromPublicArea=True&amp;isModal=False</t>
  </si>
  <si>
    <t>158 de 2023</t>
  </si>
  <si>
    <t xml:space="preserve"> OMER JAMES MOSQUERA MOSQUERA</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</si>
  <si>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</si>
  <si>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https://community.secop.gov.co/Public/Tendering/OpportunityDetail/Index?noticeUID=CO1.NTC.3897650&amp;isFromPublicArea=True&amp;isModal=False</t>
  </si>
  <si>
    <t>159 de 2023</t>
  </si>
  <si>
    <t xml:space="preserve"> LEIDY YULIANA MOLINA SALAZAR</t>
  </si>
  <si>
    <t xml:space="preserve">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 </t>
  </si>
  <si>
    <t>https://community.secop.gov.co/Public/Tendering/OpportunityDetail/Index?noticeUID=CO1.NTC.3898487&amp;isFromPublicArea=True&amp;isModal=False</t>
  </si>
  <si>
    <t>160 de 2023</t>
  </si>
  <si>
    <t xml:space="preserve"> YARVIT  YURGAQUI COPETE</t>
  </si>
  <si>
    <t xml:space="preserve">PRESTACIÓN DE SERVICIOS PROFESIONALES COMO CONTRATISTA INDEPENDIENTE, POR SU PROPIA CUENTA Y RIESGO,  COMO APOYO AL ISVIMED EN LA LÍNEA DE ARRENDAMIENTO TEMPORAL DESDE EL COMPONENTE JURÍDICO. </t>
  </si>
  <si>
    <t>https://community.secop.gov.co/Public/Tendering/OpportunityDetail/Index?noticeUID=CO1.NTC.3899726&amp;isFromPublicArea=True&amp;isModal=False</t>
  </si>
  <si>
    <t>161 de 2023</t>
  </si>
  <si>
    <t xml:space="preserve"> JUAN FERNANDO OSPINA RIVERA</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</si>
  <si>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</si>
  <si>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https://community.secop.gov.co/Public/Tendering/OpportunityDetail/Index?noticeUID=CO1.NTC.3891521&amp;isFromPublicArea=True&amp;isModal=False</t>
  </si>
  <si>
    <t>162 de 2023</t>
  </si>
  <si>
    <t xml:space="preserve"> FARLEY JOHANY GAVIRIA CAMPO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</si>
  <si>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</si>
  <si>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https://community.secop.gov.co/Public/Tendering/OpportunityDetail/Index?noticeUID=CO1.NTC.3891119&amp;isFromPublicArea=True&amp;isModal=False</t>
  </si>
  <si>
    <t>163 de 2023</t>
  </si>
  <si>
    <t xml:space="preserve"> JUAN CARLOS  ARANGO RAMIREZ </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</si>
  <si>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</si>
  <si>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https://community.secop.gov.co/Public/Tendering/OpportunityDetail/Index?noticeUID=CO1.NTC.3894494&amp;isFromPublicArea=True&amp;isModal=False</t>
  </si>
  <si>
    <t>164 de 2023</t>
  </si>
  <si>
    <t xml:space="preserve"> LUIS DANILO JARAMILLO VALENCIA</t>
  </si>
  <si>
    <t>PRESTACIÓN DE SERVICIOS PROFESIONALES 34 COMO CONTRATISTA INDEPENDIENTE, POR SU PROPIA CUENTA Y RIESGO PARA APOYAR LA EJECUCIÓN DE LOS PROGRAMAS Y PROYECTOS DEL PLAN DE DESARROLLO “MEDELLÍN FUTURO 2020-2023”, QUE APOYA LA SUBDIRECCIÓN JURIDICA, DESDE EL COMPONENTE JURIDICO</t>
  </si>
  <si>
    <t>https://community.secop.gov.co/Public/Tendering/OpportunityDetail/Index?noticeUID=CO1.NTC.3894822&amp;isFromPublicArea=True&amp;isModal=False</t>
  </si>
  <si>
    <t>165 de 2023</t>
  </si>
  <si>
    <t xml:space="preserve"> OSCAR MAURICIO CHAVERRA MONSALVE</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</si>
  <si>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</si>
  <si>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https://community.secop.gov.co/Public/Tendering/OpportunityDetail/Index?noticeUID=CO1.NTC.3894769&amp;isFromPublicArea=True&amp;isModal=False</t>
  </si>
  <si>
    <t>166 de 2023</t>
  </si>
  <si>
    <t xml:space="preserve"> KELLY JIMENEZ PEREZ</t>
  </si>
  <si>
    <t>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</si>
  <si>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https://community.secop.gov.co/Public/Tendering/OpportunityDetail/Index?noticeUID=CO1.NTC.3894871&amp;isFromPublicArea=True&amp;isModal=False</t>
  </si>
  <si>
    <t>167 de 2023</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</si>
  <si>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</si>
  <si>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</si>
  <si>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https://community.secop.gov.co/Public/Tendering/OpportunityDetail/Index?noticeUID=CO1.NTC.3889926&amp;isFromPublicArea=True&amp;isModal=False</t>
  </si>
  <si>
    <t>168 de 2023</t>
  </si>
  <si>
    <t xml:space="preserve"> ALEXANDRA RIOS GIRALDO</t>
  </si>
  <si>
    <t>PRESTACIÓN DE SERVICIOS PROFESIONALES COMO CONTRATISTA INDEPENDIENTE, POR SU PROPIA CUENTA Y RIESGO PARA APOYAR EL EQUIPO PROFESIONAL EN LA EJECUCIÓN DEL PROGRAMA MEJORAMIENTO INTEGRAL DE BARRIOS EN EL PROYECTO RECONOCIMIENTO DE EDIFICACIONES, DESDE EL COMPONENTE JURÍDICO.</t>
  </si>
  <si>
    <t>https://community.secop.gov.co/Public/Tendering/OpportunityDetail/Index?noticeUID=CO1.NTC.3886840&amp;isFromPublicArea=True&amp;isModal=False</t>
  </si>
  <si>
    <t>169 de 2023</t>
  </si>
  <si>
    <t xml:space="preserve"> DANIELA MADERA GAVIRIA</t>
  </si>
  <si>
    <t>PRESTACIÓN DE SERVICIOS PROFESIONALES COMO CONTRATISTA INDEPENDIENTE, POR SU PROPIA CUENTA Y RIESGO, COMO APOYO 3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</si>
  <si>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https://community.secop.gov.co/Public/Tendering/OpportunityDetail/Index?noticeUID=CO1.NTC.3887775&amp;isFromPublicArea=True&amp;isModal=F</t>
  </si>
  <si>
    <t>170 de 2023</t>
  </si>
  <si>
    <t xml:space="preserve"> GLADYS ESTELLA DUQUE RODRIGUEZ</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</si>
  <si>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</si>
  <si>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https://community.secop.gov.co/Public/Tendering/OpportunityDetail/Index?noticeUID=CO1.NTC.3888507&amp;isFromPublicArea=True&amp;isModal=False</t>
  </si>
  <si>
    <t>171 de 2023</t>
  </si>
  <si>
    <t xml:space="preserve"> JAIME LEON BUSTAMANTE HERRERA</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</si>
  <si>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</si>
  <si>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https://community.secop.gov.co/Public/Tendering/OpportunityDetail/Index?noticeUID=CO1.NTC.3888499&amp;isFromPublicArea=True&amp;isModal=False</t>
  </si>
  <si>
    <t>172 de 2023</t>
  </si>
  <si>
    <t xml:space="preserve"> MARIA ISABEL MARTINEZ CASTRO</t>
  </si>
  <si>
    <t>PRESTACIÓN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</si>
  <si>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https://community.secop.gov.co/Public/Tendering/OpportunityDetail/Index?noticeUID=CO1.NTC.3890042&amp;isFromPublicArea=True&amp;isModal=False</t>
  </si>
  <si>
    <t>173 de 2023</t>
  </si>
  <si>
    <t xml:space="preserve"> CARLOS ARTURO CASTAÑO MUÑOZ</t>
  </si>
  <si>
    <t>PRESTACIÓN DE SERVICIOS DE APOYO A LA GESTIÓN COMO CONTRATISTA INDEPENDIENTE, POR SU PROPIA CUENTA Y RIESGO PARA APOYAR LA EJECUCIÓN DEL PROGRAMA NUEVOS DESARROLLOS HABITACIONES EN EL PROYECTO VIVIENDA NUEVA DESDE EL COMPONENTE OPERATIVO.</t>
  </si>
  <si>
    <t>https://community.secop.gov.co/Public/Tendering/OpportunityDetail/Index?noticeUID=CO1.NTC.3886972&amp;isFromPublicArea=True&amp;isModal=False</t>
  </si>
  <si>
    <t>174 de 2023</t>
  </si>
  <si>
    <t xml:space="preserve"> DIANA    ANDREA SANCHEZ BETANCUR</t>
  </si>
  <si>
    <t>PRESTACIÓN DE SERVICIOS DE APOYO A LA GESTIÓN COMO CONTRATISTA INDEPENDIENTE, POR SU PROPIA CUENTA Y RIESGO PARA APOYAR LA EJECUCIÓN DEL PROGRAMA MEJORAMIENTO INTEGRAL DE BARRIOS, EN EL PROYECTO DE MEJORAMIENTO DE VIVIENDA DESDE EL ÁREA O COMPONENTE ADMINISTRATIVO.</t>
  </si>
  <si>
    <t>https://community.secop.gov.co/Public/Tendering/OpportunityDetail/Index?noticeUID=CO1.NTC.3887795&amp;isFromPublicArea=True&amp;isModal=False</t>
  </si>
  <si>
    <t>175 de 2023</t>
  </si>
  <si>
    <t xml:space="preserve"> JESUS IVAN MARIN POSADA</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</si>
  <si>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</si>
  <si>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https://community.secop.gov.co/Public/Tendering/OpportunityDetail/Index?noticeUID=CO1.NTC.3888901&amp;isFromPublicArea=True&amp;isModal=False</t>
  </si>
  <si>
    <t>176 de 2023</t>
  </si>
  <si>
    <t xml:space="preserve"> JORGE IVAN LONDOÑO LONDOÑO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</si>
  <si>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</si>
  <si>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https://community.secop.gov.co/Public/Tendering/OpportunityDetail/Index?noticeUID=CO1.NTC.3889277&amp;isFromPublicArea=True&amp;isModal=False</t>
  </si>
  <si>
    <t>177 de 2023</t>
  </si>
  <si>
    <t xml:space="preserve"> WILMER DANIEL URANGO SANCHEZ</t>
  </si>
  <si>
    <t>PRESTACIÓN DE SERVICIOS DE APOYO A LA GESTIÓN COMO CONTRATISTA INDEPENDIENTE, POR SU PROPIA CUENTA Y RIESGO PARA APOYAR LA EJECUCIÓN DEL PROGRAMA NUEVOS DESARROLLOS HABITACIONALES EN EL PROYECTO VIVIENDA NUEVA DESDE EL COMPONENTE OPERATIVO Y LOGÍSTICO ARCHIVO.</t>
  </si>
  <si>
    <t>https://community.secop.gov.co/Public/Tendering/OpportunityDetail/Index?noticeUID=CO1.NTC.3891888&amp;isFromPublicArea=True&amp;isModal=False</t>
  </si>
  <si>
    <t>178 de 2023</t>
  </si>
  <si>
    <t xml:space="preserve"> YISNETH  LORENA DE LA CUESTA  DIAZ</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</si>
  <si>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</si>
  <si>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https://community.secop.gov.co/Public/Tendering/OpportunityDetail/Index?noticeUID=CO1.NTC.3905081&amp;isFromPublicArea=True&amp;isModal=False</t>
  </si>
  <si>
    <t>179 de 2023</t>
  </si>
  <si>
    <t xml:space="preserve"> TOMAS ZULUAGA GIRALDO</t>
  </si>
  <si>
    <t>PRESTACIÓN DE SERVICIOS PROFESIONALES COMO CONTRATISTA INDEPENDIENTE, POR SU PROPIA CUENTA Y RIESGO PARA APOYAR AL EQUIPO PROFESIONAL EN LA EJECUCIÓN DEL PROGRAMA DE MEJORAMIENTO INTEGRAL DE BARRIOS EN EL PROYECTO MEJORAMIENTO DE VIVIENDA, DESDE EL ÁREA O COMPONENTE ADMINISTRATIVO.</t>
  </si>
  <si>
    <t>https://community.secop.gov.co/Public/Tendering/OpportunityDetail/Index?noticeUID=CO1.NTC.3895876&amp;isFromPublicArea=True&amp;isModal=False</t>
  </si>
  <si>
    <t>180 de 2023</t>
  </si>
  <si>
    <t xml:space="preserve"> FABIAN ANDRES VERGARA CARCAMO</t>
  </si>
  <si>
    <t xml:space="preserve">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</si>
  <si>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https://community.secop.gov.co/Public/Tendering/OpportunityDetail/Index?noticeUID=CO1.NTC.3905622&amp;isFromPublicArea=True&amp;isModal=False</t>
  </si>
  <si>
    <t>181 de 2023</t>
  </si>
  <si>
    <t xml:space="preserve"> SERGIO IGNACIO  VELASQUEZ OSORIO</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</si>
  <si>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</si>
  <si>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https://community.secop.gov.co/Public/Tendering/OpportunityDetail/Index?noticeUID=CO1.NTC.3905542&amp;isFromPublicArea=True&amp;isModal=False</t>
  </si>
  <si>
    <t>182 de 2023</t>
  </si>
  <si>
    <t xml:space="preserve"> SEBASTIAN CASTAÑO GARCIA</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</si>
  <si>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</si>
  <si>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https://community.secop.gov.co/Public/Tendering/OpportunityDetail/Index?noticeUID=CO1.NTC.3905496&amp;isFromPublicArea=True&amp;isModal=False</t>
  </si>
  <si>
    <t>183 de 2023</t>
  </si>
  <si>
    <t xml:space="preserve"> JORGE IVAN  ARANGO CORREA</t>
  </si>
  <si>
    <t>PRESTACIÓN DE SERVICIOS PROFESIONALES COMO CONTRATISTA INDEPENDIENTE, POR SU PROPIA CUENTA Y RIESGO, COMO APOYO 2 A LA EJECUCIÓN DEL PROGRAMA MEJORAMIENTO INTEGRAL DE BARRIOS EN EL PROYECTO RECONOCIMIENTO DE EDIFICACIONES, DESDE EL COMPONENTE SOCIALIZACIÓN DEL PROGRAMA EN CAMPO.</t>
  </si>
  <si>
    <t>https://community.secop.gov.co/Public/Tendering/OpportunityDetail/Index?noticeUID=CO1.NTC.3905742&amp;isFromPublicArea=True&amp;isModal=False</t>
  </si>
  <si>
    <t>184 de 2023</t>
  </si>
  <si>
    <t xml:space="preserve"> JORGE IVAN GOMEZ RODRIGUEZ</t>
  </si>
  <si>
    <t>PRESTACIÓN DE SERVICIOS PROFESIONALES COMO CONTRATISTA INDEPENDIENTE, POR SU PROPIA CUENTA Y RIESGO, COMO APOYO 3 A LA EJECUCIÓN DEL PROGRAMA MEJORAMIENTO INTEGRAL DE BARRIOS EN EL PROYECTO RECONOCIMIENTO DE EDIFICACIONES, DESDE EL COMPONENTE SOCIALIZACIÓN DEL PROGRAMA EN CAMPO.</t>
  </si>
  <si>
    <t>https://community.secop.gov.co/Public/Tendering/OpportunityDetail/Index?noticeUID=CO1.NTC.3905850&amp;isFromPublicArea=True&amp;isModal=False</t>
  </si>
  <si>
    <t>185 de 2023</t>
  </si>
  <si>
    <t xml:space="preserve"> LIBIA NATALIA AGUDELO MORENO</t>
  </si>
  <si>
    <t>PRESTACIÓN DE SERVICIOS PROFESIONALES COMO CONTRATISTA INDEPENDIENTE, POR SU PROPIA CUENTA Y RIESGO, PARA APOYAR EL PROGRAMA REASENTAMIENTO INTEGRAL DE LA POBLACIÓN, PROYECTOS ARRENDAMIENTO TEMPORAL Y UNA SOLUCIÓN DEFINITIVA PARA LA POBLACIÓN EN ARRENDAMIENTO TEMPORAL DESDE EL COMPONENTE SOCIAL.</t>
  </si>
  <si>
    <t>https://community.secop.gov.co/Public/Tendering/OpportunityDetail/Index?noticeUID=CO1.NTC.3886780&amp;isFromPublicArea=True&amp;isModal=False</t>
  </si>
  <si>
    <t>186 de 2023</t>
  </si>
  <si>
    <t xml:space="preserve"> VERONICA  LOPEZ  LOPEZ</t>
  </si>
  <si>
    <t>PRESTACIÓN DE SERVICIOS PROFESIONALES COMO APOYO EN EL PROCESO DE GESTIÓN DE INFRAESTRUCTURA DE LA SUBDIRECCIÓN ADMINISTRATIVA Y FINANCIERA DEL ISVIMED.</t>
  </si>
  <si>
    <t>https://community.secop.gov.co/Public/Tendering/OpportunityDetail/Index?noticeUID=CO1.NTC.3886595&amp;isFromPublicArea=True&amp;isModal=False</t>
  </si>
  <si>
    <t>187 de 2023</t>
  </si>
  <si>
    <t xml:space="preserve"> CRISTIAN   CAMILO RESTREPO</t>
  </si>
  <si>
    <t>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</si>
  <si>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https://community.secop.gov.co/Public/Tendering/OpportunityDetail/Index?noticeUID=CO1.NTC.3905175&amp;isFromPublicArea=True&amp;isModal=False</t>
  </si>
  <si>
    <t>188 de 2023</t>
  </si>
  <si>
    <t xml:space="preserve"> LUZ ADRIANA  GIL OSPINA</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</si>
  <si>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</si>
  <si>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https://community.secop.gov.co/Public/Tendering/OpportunityDetail/Index?noticeUID=CO1.NTC.3887759&amp;isFromPublicArea=True&amp;isModal=False</t>
  </si>
  <si>
    <t>189 de 2023</t>
  </si>
  <si>
    <t xml:space="preserve"> ANA  DANIELA CARDENAS  JARAMILLO</t>
  </si>
  <si>
    <t>PRESTACIÓN DE SERVICIOS PROFESIONALES COMO CONTRATISTA INDEPENDIENTE, POR SU PROPIA CUENTA Y RIESGO, COMO APOYO 1 DESDE EL ACOMPAÑAMIENTO SOCIAL A LA POBLACIÓN DE DEMANDA LIBRE.</t>
  </si>
  <si>
    <t>https://community.secop.gov.co/Public/Tendering/OpportunityDetail/Index?noticeUID=CO1.NTC.3888053&amp;isFromPublicArea=True&amp;isModal=False</t>
  </si>
  <si>
    <t>190 de 2023</t>
  </si>
  <si>
    <t xml:space="preserve"> LUDY KARINA MOSQUERA MATURIN</t>
  </si>
  <si>
    <t>PRESTACIÓN DE SERVICIOS PROFESIONALES COMO CONTRATISTA INDEPENDIENTE, POR SU PROPIA CUENTA Y RIESGO,  COMO APOYO 5 AL ISVIMED, EN LA LÍNEA DE ASISTENCIA SOCIAL PARA PROYECTOS HABITACIONALES DESDE EL COMPONENTE SOCIAL.</t>
  </si>
  <si>
    <t>https://community.secop.gov.co/Public/Tendering/OpportunityDetail/Index?noticeUID=CO1.NTC.3902264&amp;isFromPublicArea=True&amp;isModal=False</t>
  </si>
  <si>
    <t>191 de 2023</t>
  </si>
  <si>
    <t xml:space="preserve"> CARLOS  ALBERTO CASAS QUEVEDO</t>
  </si>
  <si>
    <t>PRESTACIÓN DE SERVICIOS PROFESIONALES COMO CONTRATISTA INDEPENDIENTE, POR SU PROPIA CUENTA Y RIESGO, PARA APOYAR COMO APOYO 1 DURANTE LA ETAPA DE VERIFICACIÓN DE CUMPLIMIENTO DE OBLIGACIONES DE ACUERDO A LA NORMATIVIDAD VIGENTE EN LA MODALIDAD DE VIVIENDA NUEVA.</t>
  </si>
  <si>
    <t>https://community.secop.gov.co/Public/Tendering/OpportunityDetail/Index?noticeUID=CO1.NTC.3888290&amp;isFromPublicArea=True&amp;isModal=False</t>
  </si>
  <si>
    <t>192 de 2023</t>
  </si>
  <si>
    <t xml:space="preserve"> JOSE VICENTE CAICEDO AYARZA</t>
  </si>
  <si>
    <t>PRESTACIÓN DE SERVICIOS PROFESIONALES COMO CONTRATISTA INDEPENDIENTE, POR SU PROPIA CUENTA Y RIESGO, PARA APOYAR EN LA ETAPA DE VERIFICACIÓN DE CUMPLIMIENTO DE OBLIGACIONES DE ACUERDO A LA NORMATIVIDAD VIGENTE EN LA MODALIDAD DE VIVIENDA NUEVA.</t>
  </si>
  <si>
    <t>https://community.secop.gov.co/Public/Tendering/OpportunityDetail/Index?noticeUID=CO1.NTC.3888793&amp;isFromPublicArea=True&amp;isModal=False</t>
  </si>
  <si>
    <t>193 de 2023</t>
  </si>
  <si>
    <t xml:space="preserve"> LUZ MERY ALZATE OSPINA</t>
  </si>
  <si>
    <t>PRESTACIÓN DE SERVICIOS PROFESIONALES COMO CONTRATISTA INDEPENDIENTE, POR SU PROPIA CUENTA Y RIESGO,  COMO APOYO 7 AL ISVIMED, EN LA LÍNEA DE ASISTENCIA SOCIAL PARA PROYECTOS HABITACIONALES DESDE EL COMPONENTE SOCIAL.</t>
  </si>
  <si>
    <t>https://community.secop.gov.co/Public/Tendering/OpportunityDetail/Index?noticeUID=CO1.NTC.3905148&amp;isFromPublicArea=True&amp;isModal=False</t>
  </si>
  <si>
    <t>194 de 2023</t>
  </si>
  <si>
    <t xml:space="preserve"> SANDRA MILENA RESTREPO PALACIO</t>
  </si>
  <si>
    <t>PRESTACIÓN DE SERVICIOS PROFESIONALES COMO CONTRATISTA INDEPENDIENTE, POR SU PROPIA CUENTA Y RIESGO, PARA APOYAR COMO APOYO 2 DURANTE LA ETAPA DE VERIFICACIÓN DE CUMPLIMIENTO DE OBLIGACIONES DE ACUERDO A LA NORMATIVIDAD VIGENTE EN LA MODALIDAD DE VIVIENDA NUEVA.</t>
  </si>
  <si>
    <t>https://community.secop.gov.co/Public/Tendering/OpportunityDetail/Index?noticeUID=CO1.NTC.3889720&amp;isFromPublicArea=True&amp;isModal=False</t>
  </si>
  <si>
    <t>195 de 2023</t>
  </si>
  <si>
    <t xml:space="preserve"> GABRIEL JAIME CELI OSSA</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</si>
  <si>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</si>
  <si>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https://community.secop.gov.co/Public/Tendering/OpportunityDetail/Index?noticeUID=CO1.NTC.3895210&amp;isFromPublicArea=True&amp;isModal=False</t>
  </si>
  <si>
    <t>196 de 2023</t>
  </si>
  <si>
    <t xml:space="preserve"> LUIS CARLOS PALACIOS MENA</t>
  </si>
  <si>
    <t>PRESTACIÓN DE SERVICIOS PROFESIONALES COMO CONTRATISTA INDEPENDIENTE, POR SU PROPIA CUENTA Y RIESGO, PARA APOYAR COMO APOYO 3 DURANTE LA ETAPA DE VERIFICACIÓN DE CUMPLIMIENTO DE OBLIGACIONES DE ACUERDO A LA NORMATIVIDAD VIGENTE EN LA MODALIDAD DE VIVIENDA NUEVA.</t>
  </si>
  <si>
    <t>https://community.secop.gov.co/Public/Tendering/ContractNoticePhases/View?PPI=CO1.PPI.22898653&amp;isFromPublicArea=True&amp;isModal=False</t>
  </si>
  <si>
    <t>197 de 2023</t>
  </si>
  <si>
    <t xml:space="preserve"> JULIA INES PUERTA CASTRO</t>
  </si>
  <si>
    <t>PRESTACION DE SERVICIOS PROFESIONALES COMO CONTRATISTA INDEPENDIENTE, POR SU PROPIA CUENTA Y RIESGO PARA APOYAR AL ISVIMED EN LAS DIFERENTES ACTIVIDADES ADMINISTRATIVAS DE TALENTO HUMANO DESDE EL COMPONENTE CONTABLE Y FINANCIERO.</t>
  </si>
  <si>
    <t>https://community.secop.gov.co/Public/Tendering/OpportunityDetail/Index?noticeUID=CO1.NTC.3904691&amp;isFromPublicArea=True&amp;isModal=False</t>
  </si>
  <si>
    <t>198 de 2023</t>
  </si>
  <si>
    <t xml:space="preserve"> LINA ISABEL DIOSA  LONDOÑO</t>
  </si>
  <si>
    <t>PRESTACIÓN DE SERVICIOS PROFESIONALES COMO CONTRATISTA INDEPENDIENTE, POR SU PROPIA CUENTA Y RIESGO, PARA APOYAR LA EJECUCIÓN DE LOS PROGRAMAS Y PROYECTOS DESDE EL COMPONENTE JURÍDICO EN LA SUBDIRECCIÓN POBLACIONAL.</t>
  </si>
  <si>
    <t>https://community.secop.gov.co/Public/Tendering/OpportunityDetail/Index?noticeUID=CO1.NTC.3895699&amp;isFromPublicArea=True&amp;isModal=False</t>
  </si>
  <si>
    <t>199 de 2023</t>
  </si>
  <si>
    <t xml:space="preserve"> KAROL  GICELA  RENTERIA  SERNA</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</si>
  <si>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</si>
  <si>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https://community.secop.gov.co/Public/Tendering/OpportunityDetail/Index?noticeUID=CO1.NTC.3896503&amp;isFromPublicArea=True&amp;isModal=False</t>
  </si>
  <si>
    <t>200 de 2023</t>
  </si>
  <si>
    <t xml:space="preserve"> CATALINA DIAZ LOTERO</t>
  </si>
  <si>
    <t>PRESTACIÓN DE SERVICIOS PROFESIONALES COMO CONTRATISTA INDEPENDIENTE, POR SU PROPIA CUENTA Y RIESGO, COMO APOYO 1 AL ISVIMED , EN LA LÍNEA DE ASISTENCIA SOCIAL PARA PROYECTOS HABITACIONALES DESDE EL COMPONENTE SOCIAL.</t>
  </si>
  <si>
    <t>https://community.secop.gov.co/Public/Tendering/OpportunityDetail/Index?noticeUID=CO1.NTC.3896550&amp;isFromPublicArea=True&amp;isModal=False</t>
  </si>
  <si>
    <t>201 de 2023</t>
  </si>
  <si>
    <t xml:space="preserve"> EDISON FENIER ARBOLEDA BOLIVAR</t>
  </si>
  <si>
    <t>PRESTACIÓN DE SERVICIOS PROFESIONALES COMO CONTRATISTA INDEPENDIENTE, POR SU PROPIA CUENTA Y RIESGO, COMO APOYO AL ISVIMED, EN LA LÍNEA DE ASISTENCIA SOCIAL PARA PROYECTOS HABITACIONALES DESDE EL COMPONENTE FINANCIERO.</t>
  </si>
  <si>
    <t>https://community.secop.gov.co/Public/Tendering/OpportunityDetail/Index?noticeUID=CO1.NTC.3896665&amp;isFromPublicArea=True&amp;isModal=False</t>
  </si>
  <si>
    <t>202 de 2023</t>
  </si>
  <si>
    <t xml:space="preserve"> JHON DARWIN MOSQUERA PEREA</t>
  </si>
  <si>
    <t>PRESTACIÓN DE SERVICIOS PROFESIONALES COMO CONTRATISTA INDEPENDIENTE, POR SU PROPIA CUENTA Y RIESGO,  COMO APOYO 2 EN LA ESTRUCTURACIÓN DE LOS PROGRAMAS Y PROYECTOS DE VIVIENDA SOCIAL DEL ISVIMED DESDE EL COMPONENTE TÉCNICO.</t>
  </si>
  <si>
    <t>https://community.secop.gov.co/Public/Tendering/OpportunityDetail/Index?noticeUID=CO1.NTC.3905936&amp;isFromPublicArea=True&amp;isModal=False</t>
  </si>
  <si>
    <t>203 de 2023</t>
  </si>
  <si>
    <t xml:space="preserve"> HELMER HECTOR CASTILLO VALOYES</t>
  </si>
  <si>
    <t>PRESTACIÓN DE SERVICIOS PROFESIONALES COMO CONTRATISTA INDEPENDIENTE, POR SU PROPIA CUENTA Y RIESGO,  COMO APOYO 1 EN LA ESTRUCTURACIÓN DE LOS PROGRAMAS Y PROYECTOS DE VIVIENDA SOCIAL DEL ISVIMED DESDE EL COMPONENTE TÉCNICO.</t>
  </si>
  <si>
    <t>https://community.secop.gov.co/Public/Tendering/OpportunityDetail/Index?noticeUID=CO1.NTC.3906031&amp;isFromPublicArea=True&amp;isModal=False</t>
  </si>
  <si>
    <t>204 de 2023</t>
  </si>
  <si>
    <t xml:space="preserve"> PAOLA ANDREA TABARES MORALES</t>
  </si>
  <si>
    <t>PRESTACIÓN DE SERVICIOS PROFESIONALES COMO CONTRATISTA INDEPENDIENTE, POR SU PROPIA CUENTA Y RIESGO,  COMO APOYO 2 AL ISVIMED, EN LA LINEA DE ASISTENCIA SOCIAL PARA PROYECTOS HABITACIONALES DESDE EL COMPONENTE JURÍDICO</t>
  </si>
  <si>
    <t>https://community.secop.gov.co/Public/Tendering/OpportunityDetail/Index?noticeUID=CO1.NTC.3896342&amp;isFromPublicArea=True&amp;isModal=False</t>
  </si>
  <si>
    <t>205 de 2023</t>
  </si>
  <si>
    <t xml:space="preserve"> MARIA  EUGENIA  URREGO  ZAPATA </t>
  </si>
  <si>
    <t>PRESTACIÓN DE SERVICIOS PROFESIONALES COMO CONTRATISTA INDEPENDIENTE, POR SU PROPIA CUENTA Y RIESGO,  COMO APOYO 3 AL ISVIMED, EN LA LINEA DE ASISTENCIA SOCIAL PARA PROYECTOS HABITACIONALES DESDE EL COMPONENTE JURÍDICO</t>
  </si>
  <si>
    <t>https://community.secop.gov.co/Public/Tendering/OpportunityDetail/Index?noticeUID=CO1.NTC.3896285&amp;isFromPublicArea=True&amp;isModal=False</t>
  </si>
  <si>
    <t>207 de 2023</t>
  </si>
  <si>
    <t xml:space="preserve"> SOCORRO ADRIANA  LOTERO RESTREPO</t>
  </si>
  <si>
    <t>PRESTACIÓN DE SERVICIOS PROFESIONALES COMO CONTRATISTA INDEPENDIENTE, POR SU PROPIA CUENTA Y RIESGO,  COMO APOYO 2 AL ISVIMED , EN LA LÍNEA DE ASISTENCIA SOCIAL PARA PROYECTOS HABITACIONALES DESDE EL COMPONENTE SOCIAL</t>
  </si>
  <si>
    <t>https://community.secop.gov.co/Public/Tendering/OpportunityDetail/Index?noticeUID=CO1.NTC.3896722&amp;isFromPublicArea=True&amp;isModal=False</t>
  </si>
  <si>
    <t>208 de 2023</t>
  </si>
  <si>
    <t xml:space="preserve"> RICARDO URIBE CORREA</t>
  </si>
  <si>
    <t>PRESTACIÓN DE SERVICIOS PROFESIONALES COMO CONTRATISTA INDEPENDIENTE, POR SU PROPIA CUENTA Y RIESGO,  COMO APOYO 3 AL ISVIMED , EN LA LÍNEA DE ASISTENCIA SOCIAL PARA PROYECTOS HABITACIONALES DESDE EL COMPONENTE SOCIAL</t>
  </si>
  <si>
    <t>https://community.secop.gov.co/Public/Tendering/OpportunityDetail/Index?noticeUID=CO1.NTC.3896855&amp;isFromPublicArea=True&amp;isModal=False</t>
  </si>
  <si>
    <t>209 de 2023</t>
  </si>
  <si>
    <t xml:space="preserve"> JORGE  ELIECER GONZALEZ MEJIA</t>
  </si>
  <si>
    <t xml:space="preserve">PRESTACIÓN DE SERVICIOS PROFESIONALES COMO CONTRATISTA INDEPENDIENTE, POR SU PROPIA CUENTA Y RIESGO,  PARA APOYAR AL ISVIMED EN LAS DIFERENTES ACTIVIDADES DESDE EL COMPONENTE DE DIVULGACIÓN, PRENSA Y COMUNICACIÓN EXTERNA. </t>
  </si>
  <si>
    <t>21/02/2023</t>
  </si>
  <si>
    <t>https://community.secop.gov.co/Public/Tendering/OpportunityDetail/Index?noticeUID=CO1.NTC.3895676&amp;isFromPublicArea=True&amp;isModal=False</t>
  </si>
  <si>
    <t>210 de 2023</t>
  </si>
  <si>
    <t xml:space="preserve"> AURENTH EDUARDO QUIÑONEZ CABEZAS</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</si>
  <si>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</si>
  <si>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https://community.secop.gov.co/Public/Tendering/OpportunityDetail/Index?noticeUID=CO1.NTC.3900315&amp;isFromPublicArea=True&amp;isModal=False</t>
  </si>
  <si>
    <t>211 de 2023</t>
  </si>
  <si>
    <t xml:space="preserve"> JORGE ALBERTO CARRASQUILLA VALENCIA</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</si>
  <si>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</si>
  <si>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https://community.secop.gov.co/Public/Tendering/OpportunityDetail/Index?noticeUID=CO1.NTC.3900548&amp;isFromPublicArea=True&amp;isModal=False</t>
  </si>
  <si>
    <t>212 de 2023</t>
  </si>
  <si>
    <t xml:space="preserve"> JUAN PABLO MACIAS FERNANDEZ</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</si>
  <si>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</si>
  <si>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https://community.secop.gov.co/Public/Tendering/OpportunityDetail/Index?noticeUID=CO1.NTC.3900854&amp;isFromPublicArea=True&amp;isModal=False</t>
  </si>
  <si>
    <t>213 de 2023</t>
  </si>
  <si>
    <t xml:space="preserve"> LUISA FERNANDA MIRA  LUNA</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</si>
  <si>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</si>
  <si>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https://community.secop.gov.co/Public/Tendering/OpportunityDetail/Index?noticeUID=CO1.NTC.3901929&amp;isFromPublicArea=True&amp;isModal=False</t>
  </si>
  <si>
    <t>214 de 2023</t>
  </si>
  <si>
    <t xml:space="preserve"> EDITH ANDREA RAIGOSA UPEGUI</t>
  </si>
  <si>
    <t xml:space="preserve">PRESTACIÓN DE SERVICIOS PROFESIONALES COMO CONTRATISTA INDEPENDIENTE, POR SU PROPIA CUENTA Y RIESGO COMO APOYO 3 A LA EJECUCIÓN DEL PROGRAMA MEJORAMIENTO INTEGRAL DE BARRIOS EN EL PROYECTO RECONOCIMIENTO DE EDIFICACIONES, DESDE EL COMPONENTE SOCIALIZACION DEL PROGRAMA EN CAMPO. </t>
  </si>
  <si>
    <t>https://community.secop.gov.co/Public/Tendering/OpportunityDetail/Index?noticeUID=CO1.NTC.3950214&amp;isFromPublicArea=True&amp;isModal=False</t>
  </si>
  <si>
    <t>215 de 2023</t>
  </si>
  <si>
    <t xml:space="preserve"> JAMES ARTURO FUENTES QUINTERO</t>
  </si>
  <si>
    <t>PRESTACIÓN DE SERVICIOS PROFESIONALES COMO CONTRATISTA INDEPENDIENTE, POR SU PROPIA CUENTA Y RIESGO,  PARA APOYAR AL ISVIMED EN LAS DIFERENTES ACTIVIDADES, PROGRAMAS Y PROYECTOS DEL PLAN DE DESARROLLO, DESDE LAS ESTRATEGIAS DE COMUNICACIÓN Y EVENTOS DEL INSTITUTO</t>
  </si>
  <si>
    <t>https://community.secop.gov.co/Public/Tendering/OpportunityDetail/Index?noticeUID=CO1.NTC.3896214&amp;isFromPublicArea=True&amp;isModal=False</t>
  </si>
  <si>
    <t>216 de 2023</t>
  </si>
  <si>
    <t xml:space="preserve"> ASOCIACION CANAL LOCAL DE TELEVISION DE MEDELLIN "TELEMEDELLIN"</t>
  </si>
  <si>
    <t>ADMINISTRACIÓN DE RECURSOS PARA EL DESARROLLO DE ACTIVIDADES CONSISTENTES EN GARANTIZAR MANTENIMIENTO Y SOPORTE TÉCNICO INTEGRAL A LA PÁGINA WEB DEL ISVIMED, LA EJECUCIÓN DEL PLAN DE MEDIOS Y OPERACIÓN DE EVENTOS DE LA ENTIDAD EN EL AÑO 2023</t>
  </si>
  <si>
    <t>09/02/2023</t>
  </si>
  <si>
    <t>https://community.secop.gov.co/Public/Tendering/OpportunityDetail/Index?noticeUID=CO1.NTC.3952922&amp;isFromPublicArea=True&amp;isModal=False</t>
  </si>
  <si>
    <t>218 de 2023</t>
  </si>
  <si>
    <t>Acuerdo marco de precio</t>
  </si>
  <si>
    <t>Orden de compra - TVEC</t>
  </si>
  <si>
    <t xml:space="preserve"> GRUPO EDS AUTOGAS S.A.S.</t>
  </si>
  <si>
    <t>SUMINISTRAR COMBUSTIBLE AL PARQUE AUTOMOTOR DEL INSTITUTO SOCIAL DE VIVIENDA Y HABITAT DE MEDELLIN-ISVIMED</t>
  </si>
  <si>
    <t>https://colombiacompra.coupahost.com/order_headers/104215</t>
  </si>
  <si>
    <t>219 de 2023</t>
  </si>
  <si>
    <t xml:space="preserve"> MARIA ALEJANDRA VALENCIA RUIZ</t>
  </si>
  <si>
    <t>PRESTACIÓN DE SERVICIOS PROFESIONALES COMO CONTRATISTA INDEPENDIENTE, POR SU PROPIA CUENTA Y RIESGO, COMO APOYO 2 DESDE EL ACOMPAÑAMIENTO SOCIAL A LA POBLACIÓN DE DEMANDA LIBRE.</t>
  </si>
  <si>
    <t>https://community.secop.gov.co/Public/Tendering/OpportunityDetail/Index?noticeUID=CO1.NTC.3898381&amp;isFromPublicArea=True&amp;isModal=False</t>
  </si>
  <si>
    <t>220 de 2023</t>
  </si>
  <si>
    <t xml:space="preserve"> GILBERTO BARRADA CRISTANCHO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</si>
  <si>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</si>
  <si>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https://community.secop.gov.co/Public/Tendering/OpportunityDetail/Index?noticeUID=CO1.NTC.3916023&amp;isFromPublicArea=True&amp;isModal=False</t>
  </si>
  <si>
    <t>221 de 2023</t>
  </si>
  <si>
    <t xml:space="preserve"> DAHIANA ANDREA GRACIANO HERRERA</t>
  </si>
  <si>
    <t>PRESTACIÓN DE SERVICIOS PROFESIONALES. COMO CONTRATISTA INDEPENDIENTE, POR SU PROPIA CUENTA Y RIESGO COMO APOYO 6 A LA EJECUCIÓN DEL PROGRAMA MEJORAMIENTO INTEGRAL DE BARRIOS, EN EL PROYECTO MEJORAMIENTO DE VIVIENDA, DESDE EL ÁREA O COMPONENTE SOCIAL.</t>
  </si>
  <si>
    <t>https://community.secop.gov.co/Public/Tendering/OpportunityDetail/Index?noticeUID=CO1.NTC.3915341&amp;isFromPublicArea=True&amp;isModal=False</t>
  </si>
  <si>
    <t>222 de 2023</t>
  </si>
  <si>
    <t xml:space="preserve"> LUIS ALBERTO VALLE PINEDA</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</si>
  <si>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</si>
  <si>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https://community.secop.gov.co/Public/Tendering/OpportunityDetail/Index?noticeUID=CO1.NTC.3916423&amp;isFromPublicArea=True&amp;isModal=False</t>
  </si>
  <si>
    <t>223 de 2023</t>
  </si>
  <si>
    <t xml:space="preserve"> IVAN DARIO OSORIO MUÑOZ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</si>
  <si>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</si>
  <si>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https://community.secop.gov.co/Public/Tendering/OpportunityDetail/Index?noticeUID=CO1.NTC.3915680&amp;isFromPublicArea=True&amp;isModal=False</t>
  </si>
  <si>
    <t>224 de 2023</t>
  </si>
  <si>
    <t xml:space="preserve"> GABRIEL VALENCIA CHICA</t>
  </si>
  <si>
    <t>PRESTACIÓN DE SERVICIOS PROFESIONALES COMO CONTRATISTA INDEPENDIENTE, POR SU PROPIA CUENTA Y RIESGO, COMO APOYO 3 A LA EJECUCIÓN DEL PROGRAMA MEJORAMIENTO INTEGRAL DE BARRIOS EN EL PROYECTO RECONOCIMIENTO DE EDIFICACIONES, DESDE EL COMPONENTE DE LEVANTAMIENTO DE DIBUJOS EN CAMPO</t>
  </si>
  <si>
    <t>https://community.secop.gov.co/Public/Tendering/OpportunityDetail/Index?noticeUID=CO1.NTC.3915300&amp;isFromPublicArea=True&amp;isModal=False</t>
  </si>
  <si>
    <t>225 de 2023</t>
  </si>
  <si>
    <t xml:space="preserve"> YOLANDA MARIA RUA MUÑOZ</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</si>
  <si>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</si>
  <si>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https://community.secop.gov.co/Public/Tendering/OpportunityDetail/Index?noticeUID=CO1.NTC.3915784&amp;isFromPublicArea=True&amp;isModal=False</t>
  </si>
  <si>
    <t>227 de 2023</t>
  </si>
  <si>
    <t xml:space="preserve"> NICOLAS DE JESUS CORREA OSPINA</t>
  </si>
  <si>
    <t>PRESTACIÓN DE SERVICIOS COMO PROFESIONALES 2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</si>
  <si>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https://community.secop.gov.co/Public/Tendering/OpportunityDetail/Index?noticeUID=CO1.NTC.3913129&amp;isFromPublicArea=True&amp;isModal=False</t>
  </si>
  <si>
    <t>228 de 2023</t>
  </si>
  <si>
    <t xml:space="preserve"> OFELIA VICTORIA CORDOBA GUTIERREZ</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</si>
  <si>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</si>
  <si>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https://community.secop.gov.co/Public/Tendering/OpportunityDetail/Index?noticeUID=CO1.NTC.3913282&amp;isFromPublicArea=True&amp;isModal=False</t>
  </si>
  <si>
    <t>229 de 2023</t>
  </si>
  <si>
    <t xml:space="preserve"> MARIA  ISABEL GALLON HENAO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</si>
  <si>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</si>
  <si>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https://community.secop.gov.co/Public/Tendering/OpportunityDetail/Index?noticeUID=CO1.NTC.3914300&amp;isFromPublicArea=True&amp;isModal=False</t>
  </si>
  <si>
    <t>230 de 2023</t>
  </si>
  <si>
    <t xml:space="preserve"> LUZ ADRIANA GARCIA GONZALEZ</t>
  </si>
  <si>
    <t>PRESTACIÓN DE SERVICIOS PROFESIONALES COMO CONTRATISTA INDEPENDIENTE, POR SU PROPIA CUENTA Y RIESGO, COMO APOYO EN LA SUBDIRECCIÓN POBLACIONAL, DESDE EL COMPONENTE SOCIAL, LA CONSTRUCCIÓN EN SITIO PROPIO.</t>
  </si>
  <si>
    <t>https://community.secop.gov.co/Public/Tendering/OpportunityDetail/Index?noticeUID=CO1.NTC.3913754&amp;isFromPublicArea=True&amp;isModal=False</t>
  </si>
  <si>
    <t>231 de 2023</t>
  </si>
  <si>
    <t xml:space="preserve"> IVON JANETH FRANCO MURILLO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</si>
  <si>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</si>
  <si>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06/02/2023</t>
  </si>
  <si>
    <t>https://community.secop.gov.co/Public/Tendering/OpportunityDetail/Index?noticeUID=CO1.NTC.3914362&amp;isFromPublicArea=True&amp;isModal=False</t>
  </si>
  <si>
    <t>232 de 2023</t>
  </si>
  <si>
    <t xml:space="preserve"> CAROLINA CASTAÑO GÓMEZ </t>
  </si>
  <si>
    <t>PRESTACIÓN DE SERVICIOS PROFESIONALES ESPECIALIZADOS COMO CONTRATISTA INDEPENDIENTE, POR SU PROPIA CUENTA Y RIESGO, COMO APOYO 3 EN LA ESTRUCTURACIÓN DE LOS PROGRAMAS Y PROYECTOS DE VIVIENDA SOCIAL DEL ISVIMED DESDE EL COMPONENTE JURIDICO Y GESTIÓN DE LA OPERACIÓN URBANA.</t>
  </si>
  <si>
    <t>https://community.secop.gov.co/Public/Tendering/OpportunityDetail/Index?noticeUID=CO1.NTC.3916177&amp;isFromPublicArea=True&amp;isModal=False</t>
  </si>
  <si>
    <t>233 de 2023</t>
  </si>
  <si>
    <t xml:space="preserve"> DIEGO ALEJANDRO ZAPATA MEDINA</t>
  </si>
  <si>
    <t>PRESTACIÓN DE SERVICIOS PROFESIONALES COMO CONTRATISTA INDEPENDIENTE, POR SU PROPIA CUENTA Y RIESGO, PARA APOYAR AL ISVIMED EN EL PROCESO DE GESTIÓN DE DEFENSA DE LOS INTERESES DE LA ENTIDAD Y APOYO TRASVERSAL DESDE EL COMPONENTE JURÍDICO.</t>
  </si>
  <si>
    <t>https://community.secop.gov.co/Public/Tendering/OpportunityDetail/Index?noticeUID=CO1.NTC.3944507&amp;isFromPublicArea=True&amp;isModal=False</t>
  </si>
  <si>
    <t>234 de 2023</t>
  </si>
  <si>
    <t xml:space="preserve"> HUBER ANTONIO DURANGO JIMENEZ</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</si>
  <si>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</si>
  <si>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https://community.secop.gov.co/Public/Tendering/OpportunityDetail/Index?noticeUID=CO1.NTC.3948990&amp;isFromPublicArea=True&amp;isModal=False</t>
  </si>
  <si>
    <t>235 de 2023</t>
  </si>
  <si>
    <t xml:space="preserve"> DANIEL IGNACIO MUÑOZ RESTREPO</t>
  </si>
  <si>
    <t xml:space="preserve">PRESTACIÓN DE SERVICIOS PROFESIONALES COMO CONTRATISTA INDEPENDIENTE, POR SU PROPIA CUENTA Y RIESGO, COMO APOYO 5 EN LA ESTRUCTURACIÓN DE LOS PROGRAMAS Y PROYECTOS DE VIVIENDA SOCIAL DEL ISVIMED DESDE EL COMPONENTE ESTRATÉGICO </t>
  </si>
  <si>
    <t>https://community.secop.gov.co/Public/Tendering/OpportunityDetail/Index?noticeUID=CO1.NTC.3968275&amp;isFromPublicArea=True&amp;isModal=False</t>
  </si>
  <si>
    <t>236 de 2023</t>
  </si>
  <si>
    <t xml:space="preserve"> ELVIN DE JESUS MOSQUERA CHAVERRA</t>
  </si>
  <si>
    <t>PRESTACIÓN DE SERVICIOS COMO PROFESIONALES 1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</si>
  <si>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https://community.secop.gov.co/Public/Tendering/OpportunityDetail/Index?noticeUID=CO1.NTC.3941618&amp;isFromPublicArea=True&amp;isModal=False</t>
  </si>
  <si>
    <t>237 de 2023</t>
  </si>
  <si>
    <t xml:space="preserve"> MADELEYN PALACIOS  ZAPATA </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</si>
  <si>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</si>
  <si>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https://community.secop.gov.co/Public/Tendering/OpportunityDetail/Index?noticeUID=CO1.NTC.3941737&amp;isFromPublicArea=True&amp;isModal=False</t>
  </si>
  <si>
    <t>238 de 2023</t>
  </si>
  <si>
    <t xml:space="preserve"> JENNIFER SORAYA CARTAGENA  RODRIGUEZ </t>
  </si>
  <si>
    <t>PRESTACIÓN DE SERVICIOS PROFESIONALES COMO CONTRATISTA INDEPENDIENTE, POR SU PROPIA CUENTA Y RIESGO, COMO APOYO TRANSVERSAL Y ADMINISTRATIVO A LA SUBDIRECCIÓN POBLACIONAL.</t>
  </si>
  <si>
    <t>https://community.secop.gov.co/Public/Tendering/OpportunityDetail/Index?noticeUID=CO1.NTC.3940711&amp;isFromPublicArea=True&amp;isModal=False</t>
  </si>
  <si>
    <t>239 de 2023</t>
  </si>
  <si>
    <t xml:space="preserve"> MARIA NANCY SERNA MEDINA</t>
  </si>
  <si>
    <t xml:space="preserve">PRESTACIÓN DE SERVICIOS PROFESIONALES. COMO CONTRATISTA INDEPENDIENTE, POR SU PROPIA CUENTA Y RIESGO COMO APOYO 3 A LA EJECUCIÓN DEL PROGRAMA MEJORAMIENTO INTEGRAL DE BARRIOS, EN EL PROYECTO MEJORAMIENTO DE VIVIENDA, DESDE EL ÁREA O COMPONENTE SOCIAL. </t>
  </si>
  <si>
    <t>https://community.secop.gov.co/Public/Tendering/OpportunityDetail/Index?noticeUID=CO1.NTC.3940214&amp;isFromPublicArea=True&amp;isModal=False</t>
  </si>
  <si>
    <t>240 de 2023</t>
  </si>
  <si>
    <t xml:space="preserve"> DANIELA CASTAÑO GOMEZ</t>
  </si>
  <si>
    <t>PRESTACIÓN DE SERVICIOS PROFESIONALES COMO CONTRATISTA INDEPENDIENTE, POR SU PROPIA CUENTA Y RIESGO, COMOI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</si>
  <si>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https://community.secop.gov.co/Public/Tendering/OpportunityDetail/Index?noticeUID=CO1.NTC.3940719&amp;isFromPublicArea=True&amp;isModal=False</t>
  </si>
  <si>
    <t>241 de 2023</t>
  </si>
  <si>
    <t xml:space="preserve"> JUAN DAVID GOMEZ  BOTERO</t>
  </si>
  <si>
    <t>PRESTACIÓN DE SERVICIOS PROFESIONAL ESPECIALIZADO COMO APOYO A LA GESTION Y LAS ACTIVIDADES DE LA DIRECCION EN LA TRANSFORMACION DIGITAL DE LA ENTIDAD.</t>
  </si>
  <si>
    <t>08/02/2023</t>
  </si>
  <si>
    <t>https://community.secop.gov.co/Public/Tendering/OpportunityDetail/Index?noticeUID=CO1.NTC.3949412&amp;isFromPublicArea=True&amp;isModal=False</t>
  </si>
  <si>
    <t>242 de 2023</t>
  </si>
  <si>
    <t xml:space="preserve"> JUAN PABLO ZAPATA HINCAPIE</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</si>
  <si>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</si>
  <si>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https://community.secop.gov.co/Public/Tendering/OpportunityDetail/Index?noticeUID=CO1.NTC.3968733&amp;isFromPublicArea=True&amp;isModal=False</t>
  </si>
  <si>
    <t>243 de 2023</t>
  </si>
  <si>
    <t xml:space="preserve"> NEWTON ABOGADOS S.A.S.</t>
  </si>
  <si>
    <t>APOYAR AL ISVIMED EN LA REPRESENTACIÓN JUDICIAL Y EXTRAJUDICIAL DE ESTA O DE LAS FIDUCIAS, DE LOS PROCESOS EN QUE SE PARTE LA ENTIDAD YA SEA DIRECTAMENTE, COMO FIDEICOMITENTE O EN LOS EVENTOS EN QUE SEA REQUERIDO REPRESENTAR A LAS DIFERENTES FIDUCIAS DONDE LA ENTIDAD SEA BENEFICIARIO Y EN EL ASESORAMIENTO DE LOS TEMAS JURÍDICOS QUE SEAN REQUERIDOS POR LA ESPECIALIDAD DEL MISMO</t>
  </si>
  <si>
    <t>17/02/2023</t>
  </si>
  <si>
    <t>17/11/2023</t>
  </si>
  <si>
    <t>https://community.secop.gov.co/Public/Tendering/OpportunityDetail/Index?noticeUID=CO1.NTC.4004691&amp;isFromPublicArea=True&amp;isModal=False</t>
  </si>
  <si>
    <t>244 de 2023</t>
  </si>
  <si>
    <t xml:space="preserve"> GREY PAOLA MORALES GRACIANO</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</si>
  <si>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</si>
  <si>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13/02/2023</t>
  </si>
  <si>
    <t>https://community.secop.gov.co/Public/Tendering/OpportunityDetail/Index?noticeUID=CO1.NTC.3993253&amp;isFromPublicArea=True&amp;isModal=False</t>
  </si>
  <si>
    <t>245 de 2023</t>
  </si>
  <si>
    <t xml:space="preserve"> EZEQUIEL DE JESUS CASTRO SALAZAR</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</si>
  <si>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</si>
  <si>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14/02/2023</t>
  </si>
  <si>
    <t>https://community.secop.gov.co/Public/Tendering/OpportunityDetail/Index?noticeUID=CO1.NTC.4001913&amp;isFromPublicArea=True&amp;isModal=False</t>
  </si>
  <si>
    <t>246 de 2023</t>
  </si>
  <si>
    <t xml:space="preserve"> SARA VASQUEZ AGUIRRE</t>
  </si>
  <si>
    <t>PRESTACIÓN DE SERVICIOS PROFESIONALES COMO CONTRATISTA INDEPENDIENTE, POR SU PROPIA CUENTA Y RIESGO PARA APOYAR LA EJECUCIÓN DEL PROGRAMA NUEVOS DESARROLLOS HABITACIONES EN EL PROYECTO VIVIENDA NUEVA  DESDE EL COMPONENTE OPERATIVO Y ADMINISTRATIVO</t>
  </si>
  <si>
    <t>https://community.secop.gov.co/Public/Tendering/OpportunityDetail/Index?noticeUID=CO1.NTC.4109956&amp;isFromPublicArea=True&amp;isModal=False</t>
  </si>
  <si>
    <t>247 de 2023</t>
  </si>
  <si>
    <t xml:space="preserve"> STEFANIA LEMOS VALOIS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</si>
  <si>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</si>
  <si>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https://community.secop.gov.co/Public/Tendering/OpportunityDetail/Index?noticeUID=CO1.NTC.4002355&amp;isFromPublicArea=True&amp;isModal=False</t>
  </si>
  <si>
    <t>248 de 2023</t>
  </si>
  <si>
    <t>Mínima cuantía</t>
  </si>
  <si>
    <t>Prestación de servicios</t>
  </si>
  <si>
    <t xml:space="preserve"> SALUD VITAL Y RIESGOS PROFESIONALES IPS SAS</t>
  </si>
  <si>
    <t>PRESTACIÓN DE SERVICIOS DE SALUD, CONSISTENTES EN REALIZAR LAS EVALUACIONES MEDICAS OCUPACIONALES Y PRUEBAS COMPLEMENTARIAS, PARA LOS SERVIDORES DEL INSTITUTO SOCIAL DE VIVIENDA Y HÁBITAT DE MEDELLÍN- ISVIMED</t>
  </si>
  <si>
    <t>23/02/2023</t>
  </si>
  <si>
    <t>https://community.secop.gov.co/Public/Tendering/OpportunityDetail/Index?noticeUID=CO1.NTC.3916550&amp;isFromPublicArea=True&amp;isModal=False</t>
  </si>
  <si>
    <t>249 de 2023</t>
  </si>
  <si>
    <t>FERNANDO ALBERTO GOYENECHE BENITEZ</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</si>
  <si>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</si>
  <si>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https://community.secop.gov.co/Public/Tendering/OpportunityDetail/Index?noticeUID=CO1.NTC.4095151&amp;isFromPublicArea=True&amp;isModal=False</t>
  </si>
  <si>
    <t>250 de 2023</t>
  </si>
  <si>
    <t>CARLOS MAURICIO LOAIZA CARDONA</t>
  </si>
  <si>
    <t>PRESTACION DE SERVICIOS PROFESIONALES COMO CONTRATISTA INDEPENDIENTE, POR SU PROPIA CUENTA Y RIESGO, PARA APOYAR AL ISVIMED PRESTANDO LOS SERVICIOS PROFESIONALES DE CONTADOR PUBLICO.</t>
  </si>
  <si>
    <t>https://community.secop.gov.co/Public/Tendering/OpportunityDetail/Index?noticeUID=CO1.NTC.4095454&amp;isFromPublicArea=True&amp;isModal=False</t>
  </si>
  <si>
    <t>251 de 2023</t>
  </si>
  <si>
    <t>DANIEL GONZALEZ GOMEZ</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</si>
  <si>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</si>
  <si>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https://community.secop.gov.co/Public/Tendering/OpportunityDetail/Index?noticeUID=CO1.NTC.4095406&amp;isFromPublicArea=True&amp;isModal=False</t>
  </si>
  <si>
    <t>252 de 2023</t>
  </si>
  <si>
    <t>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</si>
  <si>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</si>
  <si>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https://community.secop.gov.co/Public/Tendering/OpportunityDetail/Index?noticeUID=CO1.NTC.4095449&amp;isFromPublicArea=True&amp;isModal=False</t>
  </si>
  <si>
    <t>253 de 2023</t>
  </si>
  <si>
    <t xml:space="preserve"> ANDRES CAMILO CARMONA RESTREPO</t>
  </si>
  <si>
    <t>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</si>
  <si>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https://community.secop.gov.co/Public/Tendering/OpportunityDetail/Index?noticeUID=CO1.NTC.4199337&amp;isFromPublicArea=True&amp;isModal=False</t>
  </si>
  <si>
    <t>254 de 2023</t>
  </si>
  <si>
    <t>CONRADO  MORALES COSSIO</t>
  </si>
  <si>
    <t>https://community.secop.gov.co/Public/Tendering/OpportunityDetail/Index?noticeUID=CO1.NTC.4169600&amp;isFromPublicArea=True&amp;isModal=False</t>
  </si>
  <si>
    <t>255 de 2023</t>
  </si>
  <si>
    <t xml:space="preserve">BANCO POPULAR SA   </t>
  </si>
  <si>
    <t>PRESTAR EL SERVICIO DE INTERMEDIACIÓN COMERCIAL PARA TRAMITAR, GESTIONAR Y LIDERAR LA ENAJENACIÓN DE BIENES MUEBLES DE PROPIEDAD DEL INSTITUTO SOCIAL DE VIVIENDA Y HÁBITAT DE MEDELLÍN, A TRAVÉS DEL SISTEMA DE SUBASTA.</t>
  </si>
  <si>
    <t>N/A</t>
  </si>
  <si>
    <t>https://community.secop.gov.co/Public/Tendering/OpportunityDetail/Index?noticeUID=CO1.NTC.4236368&amp;isFromPublicArea=True&amp;isModal=False</t>
  </si>
  <si>
    <t>256 de 2023</t>
  </si>
  <si>
    <t>JORGE EUSEBIO MEDINA CORREA</t>
  </si>
  <si>
    <t>PRESTACIÓN DE SERVICIOS PROFESIONALES COMO CONTRATISTA INDEPENDIENTE, POR SU PROPIA CUENTA Y RIESGO, PARA APOYAR AL ISVIMED EN LAS DIFERENTES ACTIVIDADES DESDE EL COMPONENTE DE DIVULGACIÓN, PRENSA Y COMUNICACIÓN EXTERNA.</t>
  </si>
  <si>
    <t>https://community.secop.gov.co/Public/Tendering/OpportunityDetail/Index?noticeUID=CO1.NTC.4170293&amp;isFromPublicArea=True&amp;isModal=False</t>
  </si>
  <si>
    <t>257 de 2023</t>
  </si>
  <si>
    <t xml:space="preserve"> MARIBEL BETANCUR BETANCUR</t>
  </si>
  <si>
    <t>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</si>
  <si>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21/03/2023</t>
  </si>
  <si>
    <t>https://community.secop.gov.co/Public/Tendering/OpportunityDetail/Index?noticeUID=CO1.NTC.4198536&amp;isFromPublicArea=True&amp;isModal=False</t>
  </si>
  <si>
    <t>258 de 2023</t>
  </si>
  <si>
    <t xml:space="preserve"> DAVID FELIPE LOPERA BETANCUR</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</si>
  <si>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</si>
  <si>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23/03/2023</t>
  </si>
  <si>
    <t>https://community.secop.gov.co/Public/Tendering/OpportunityDetail/Index?noticeUID=CO1.NTC.4210405&amp;isFromPublicArea=True&amp;isModal=False</t>
  </si>
  <si>
    <t>259 de 2023</t>
  </si>
  <si>
    <t xml:space="preserve"> FANNY AIDE RENDON HERNANDEZ</t>
  </si>
  <si>
    <t>PRESTACION DE SERVICIOS PROFESIONALES 21 COMO CONTRATISTA INDEPENDIENTE, POR SU PROPIA CUENTA Y RIESGO PARA APOYAR LA EJECUCION DE LOS PROGRAMAS Y PROYECTOS DEL PLAN DE DESARROLLO "MEDELLIN FUTURO 2020-2023", DE VIVIENDA SOCIAL DEL ISVIMED DESDE EL DESDE EL COMPONENTE JURIDICO Y GESTION DE LA OPERACION URBANA.</t>
  </si>
  <si>
    <t>22/03/2023</t>
  </si>
  <si>
    <t>https://community.secop.gov.co/Public/Tendering/OpportunityDetail/Index?noticeUID=CO1.NTC.4201757&amp;isFromPublicArea=True&amp;isModal=False</t>
  </si>
  <si>
    <t>260 de 2023</t>
  </si>
  <si>
    <t xml:space="preserve"> ADOLFO LEON CASTAÑEDA GALLEGO</t>
  </si>
  <si>
    <t>PRESTACION DE SERVICIOS PROFESIONALES COMO CONTRATISTA INDEPENDIENTE, POR SU PROPIA CUENTA Y RIESGO PARA APOYAR DESDE EL COMPONENTE JURIDICO DE MANERA ESPECIFICA EL DESARROLLO DE LAS ACTIVIDADES EN TORNO A LA ADMINISTRACION DE LA CARTERA HIPOTECARIA.</t>
  </si>
  <si>
    <t>https://community.secop.gov.co/Public/Tendering/OpportunityDetail/Index?noticeUID=CO1.NTC.4196998&amp;isFromPublicArea=True&amp;isModal=False</t>
  </si>
  <si>
    <t>261 de 2023</t>
  </si>
  <si>
    <t xml:space="preserve"> NORA ELENA PANIAGUA GOMEZ</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</si>
  <si>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</si>
  <si>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https://community.secop.gov.co/Public/Tendering/OpportunityDetail/Index?noticeUID=CO1.NTC.4199549&amp;isFromPublicArea=True&amp;isModal=False</t>
  </si>
  <si>
    <t>262 de 2023</t>
  </si>
  <si>
    <t xml:space="preserve"> AUXILIADORA LONDOÑO CATAÑO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</si>
  <si>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</si>
  <si>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https://community.secop.gov.co/Public/Tendering/OpportunityDetail/Index?noticeUID=CO1.NTC.4198169&amp;isFromPublicArea=True&amp;isModal=False</t>
  </si>
  <si>
    <t>263 de 2023</t>
  </si>
  <si>
    <t xml:space="preserve"> JUAN  CAMILO  CADAVID  AGUDELO</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</si>
  <si>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NO.4600072984 CONEXIÓN VIAL NORTE)</t>
  </si>
  <si>
    <t>https://community.secop.gov.co/Public/Tendering/OpportunityDetail/Index?noticeUID=CO1.NTC.4198618&amp;isFromPublicArea=True&amp;isModal=False</t>
  </si>
  <si>
    <t>264 de 2023</t>
  </si>
  <si>
    <t xml:space="preserve"> MARIA CECILIA FIGUEROA DE HOYOS</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</si>
  <si>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</si>
  <si>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https://community.secop.gov.co/Public/Tendering/OpportunityDetail/Index?noticeUID=CO1.NTC.4197985&amp;isFromPublicArea=True&amp;isModal=False</t>
  </si>
  <si>
    <t>265 de 2023</t>
  </si>
  <si>
    <t xml:space="preserve"> WILMAR ADRIAN MESA VALENCIA</t>
  </si>
  <si>
    <t>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</si>
  <si>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https://community.secop.gov.co/Public/Tendering/OpportunityDetail/Index?noticeUID=CO1.NTC.4197953&amp;isFromPublicArea=True&amp;isModal=False</t>
  </si>
  <si>
    <t>266 de 2023</t>
  </si>
  <si>
    <t xml:space="preserve"> JENNIFER  CASTAÑEDA SERRANO</t>
  </si>
  <si>
    <t>PRESTACIÓN DE SERVICIOS PROFESIONALES COMO ABOGADO PARA LA EJECUCIÓN DE LOS CONTRATOS INTERADMINISTRATIVOS DE MANDATO IN REPRESENTACIÓN N°4600067990 DE 2016 Y 4600072948 DE 2017</t>
  </si>
  <si>
    <t>https://community.secop.gov.co/Public/Tendering/OpportunityDetail/Index?noticeUID=CO1.NTC.4197798&amp;isFromPublicArea=True&amp;isModal=False</t>
  </si>
  <si>
    <t>267 de 2023</t>
  </si>
  <si>
    <t xml:space="preserve"> ASTRID MARIANA RODRIGUEZ MONSALVE</t>
  </si>
  <si>
    <t>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</si>
  <si>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https://community.secop.gov.co/Public/Tendering/OpportunityDetail/Index?noticeUID=CO1.NTC.4198007&amp;isFromPublicArea=True&amp;isModal=False</t>
  </si>
  <si>
    <t>268 de 2023</t>
  </si>
  <si>
    <t xml:space="preserve"> OLGA LUCIA GONZALEZ  JIMENEZ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</si>
  <si>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</si>
  <si>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https://community.secop.gov.co/Public/Tendering/OpportunityDetail/Index?noticeUID=CO1.NTC.4197594&amp;isFromPublicArea=True&amp;isModal=False</t>
  </si>
  <si>
    <t>269 de 2023</t>
  </si>
  <si>
    <t xml:space="preserve"> MANUELA GIRALDO DIAZ</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</si>
  <si>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</si>
  <si>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https://community.secop.gov.co/Public/Tendering/OpportunityDetail/Index?noticeUID=CO1.NTC.4203004&amp;isFromPublicArea=True&amp;isModal=False</t>
  </si>
  <si>
    <t>270 de 2023</t>
  </si>
  <si>
    <t xml:space="preserve"> JULIO ENRIQUE GOMEZ MUNERA</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</si>
  <si>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</si>
  <si>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12/04/2023</t>
  </si>
  <si>
    <t>https://community.secop.gov.co/Public/Tendering/OpportunityDetail/Index?noticeUID=CO1.NTC.4284333&amp;isFromPublicArea=True&amp;isModal=False</t>
  </si>
  <si>
    <t>271 de 2023</t>
  </si>
  <si>
    <t xml:space="preserve"> SILVIA PATRICIA QUINTERO FRANCO</t>
  </si>
  <si>
    <t>PRESTACION DE SERVICIOS PROFESIONALES COMO CONTRATISTA INDEPENDIENTE, POR SU PROPIA CUENTA Y RIESGO PARA APOYAR LA EJECUCION DE LOS PROGRAMAS Y PROYECTOS DEL PLAN DE DESARROLLO "MEDELLIN FUTURO 2020-2023", DESDE EL COMPONENTE JURIDICO Y TECNICO PARA APOYAR LOS PROCESOS FIDUCIARIOS EN LAS ETAPAS CONTRACTUALES Y POSCONTRACTUALES.</t>
  </si>
  <si>
    <t>https://community.secop.gov.co/Public/Tendering/OpportunityDetail/Index?noticeUID=CO1.NTC.4197373&amp;isFromPublicArea=True&amp;isModal=False</t>
  </si>
  <si>
    <t>272 de 2023</t>
  </si>
  <si>
    <t>ADMINISTRAR LOS RECURSOS ENTREGADOS POR EL ISVIMED PARA PROVEER EL SERVICIO DE TRANSPORTE TERRESTRE AUTOMOTOR ESPECIAL DE PASAJEROS.</t>
  </si>
  <si>
    <t>24/04/2023</t>
  </si>
  <si>
    <t>https://community.secop.gov.co/Public/Tendering/OpportunityDetail/Index?noticeUID=CO1.NTC.4328116&amp;isFromPublicArea=True&amp;isModal=False</t>
  </si>
  <si>
    <t>273 de 2023</t>
  </si>
  <si>
    <t>CERTIPOSTAL S.A.S</t>
  </si>
  <si>
    <t>PRESTAR EL SERVICIO DE MENSAJERÍA A NIVEL URBANO, REGIONAL, NACIONAL Y TRAYECTOS ESPECIALES PARA EL ENVÍO DE CORRESPONDENCIA DEL ISVIMED.</t>
  </si>
  <si>
    <t>https://community.secop.gov.co/Public/Tendering/OpportunityDetail/Index?noticeUID=CO1.NTC.4140729&amp;isFromPublicArea=True&amp;isModal=False</t>
  </si>
  <si>
    <t>274 de 2023</t>
  </si>
  <si>
    <t xml:space="preserve"> SIMON PELAEZ BUITRAGO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</si>
  <si>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</si>
  <si>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27/03/2023</t>
  </si>
  <si>
    <t>https://community.secop.gov.co/Public/Tendering/OpportunityDetail/Index?noticeUID=CO1.NTC.4225563&amp;isFromPublicArea=True&amp;isModal=False</t>
  </si>
  <si>
    <t>275 de 2023</t>
  </si>
  <si>
    <t xml:space="preserve"> HECTOR GABRIEL YAÑEZ  MOLINARES</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</si>
  <si>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</si>
  <si>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https://community.secop.gov.co/Public/Tendering/OpportunityDetail/Index?noticeUID=CO1.NTC.4225458&amp;isFromPublicArea=True&amp;isModal=False</t>
  </si>
  <si>
    <t>276 de 2023</t>
  </si>
  <si>
    <t xml:space="preserve"> YEISON  ESTEBAN ZULUAGA  OCAMPO</t>
  </si>
  <si>
    <t>PRESTACIÓN DE SERVICIOS DE APOYO A LA GESTIÓN COMO CONTRATISTA INDEPENDIENTE, POR SU PROPIA CUENTA Y RIESGO, PARA ATENDER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</si>
  <si>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https://community.secop.gov.co/Public/Tendering/OpportunityDetail/Index?noticeUID=CO1.NTC.4225346&amp;isFromPublicArea=True&amp;isModal=False</t>
  </si>
  <si>
    <t>277 de 2023</t>
  </si>
  <si>
    <t>Selección Abreviada / Subasta Inversa</t>
  </si>
  <si>
    <t xml:space="preserve"> SERTECCOPY S.A.S</t>
  </si>
  <si>
    <t>PRESTAR EL SERVICIO INTEGRAL DE IMPRESIÓN, FOTOCOPIADO Y ESCÁNER PARA EL INSTITUTO SOCIAL DE VIVIENDA Y HÁBITAT DE MEDELLÍN-ISVIMED</t>
  </si>
  <si>
    <t>https://community.secop.gov.co/Public/Tendering/OpportunityDetail/Index?noticeUID=CO1.NTC.4108329&amp;isFromPublicArea=True&amp;isModal=False</t>
  </si>
  <si>
    <t>278 de 2023</t>
  </si>
  <si>
    <t xml:space="preserve"> JUAN CAMILO PRESIGA LORA</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</si>
  <si>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</si>
  <si>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11/04/2023</t>
  </si>
  <si>
    <t>https://community.secop.gov.co/Public/Tendering/OpportunityDetail/Index?noticeUID=CO1.NTC.4279788&amp;isFromPublicArea=True&amp;isModal=False</t>
  </si>
  <si>
    <t>279 de 2023</t>
  </si>
  <si>
    <t xml:space="preserve"> LAURA ISABEL GOMEZ GIRALDO</t>
  </si>
  <si>
    <t>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t>
  </si>
  <si>
    <t>https://community.secop.gov.co/Public/Tendering/OpportunityDetail/Index?noticeUID=CO1.NTC.4280979&amp;isFromPublicArea=True&amp;isModal=False</t>
  </si>
  <si>
    <t>280 de 2023</t>
  </si>
  <si>
    <t xml:space="preserve"> MARIA EUGENIA GALLEGO URREGO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</si>
  <si>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</si>
  <si>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https://community.secop.gov.co/Public/Tendering/OpportunityDetail/Index?noticeUID=CO1.NTC.4279463&amp;isFromPublicArea=True&amp;isModal=False</t>
  </si>
  <si>
    <t>281 de 2023</t>
  </si>
  <si>
    <t xml:space="preserve"> MARIA PATRICIA ARIAS TABARES</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</si>
  <si>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</si>
  <si>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18/04/2023</t>
  </si>
  <si>
    <t>https://community.secop.gov.co/Public/Tendering/OpportunityDetail/Index?noticeUID=CO1.NTC.4304651&amp;isFromPublicArea=True&amp;isModal=False</t>
  </si>
  <si>
    <t>282 de 2023</t>
  </si>
  <si>
    <t xml:space="preserve"> CAMILA POSADA ARIAS</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</si>
  <si>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</si>
  <si>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https://community.secop.gov.co/Public/Tendering/OpportunityDetail/Index?noticeUID=CO1.NTC.4279543&amp;isFromPublicArea=True&amp;isModal=False</t>
  </si>
  <si>
    <t>283 de 2023</t>
  </si>
  <si>
    <t xml:space="preserve"> DORIS MILENA CARMONA SIERRRA</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</si>
  <si>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</si>
  <si>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30/04/2023</t>
  </si>
  <si>
    <t>https://community.secop.gov.co/Public/Tendering/OpportunityDetail/Index?noticeUID=CO1.NTC.4310619&amp;isFromPublicArea=True&amp;isModal=False</t>
  </si>
  <si>
    <t>284 de 2023</t>
  </si>
  <si>
    <t xml:space="preserve"> UNIVERSIDAD NACIONAL DE COLOMBIA</t>
  </si>
  <si>
    <t>DESARROLLAR DEL PLAN INSTITUCIONAL DE CAPACITACIÓN DIRIGIDO A LOS FUNCIONARIOS DEL INSTITUTO SOCIAL DE VIVIENDA Y HÁBITAT DE MEDELLÍN – ISVIMED PARA LA VIGENCIA 2023.</t>
  </si>
  <si>
    <t>12/05/2023</t>
  </si>
  <si>
    <t>https://community.secop.gov.co/Public/Tendering/OpportunityDetail/Index?noticeUID=CO1.NTC.4339904&amp;isFromPublicArea=True&amp;isModal=False</t>
  </si>
  <si>
    <t>285 de 2023</t>
  </si>
  <si>
    <t xml:space="preserve"> JUAN SEBASTIAN TAMAYO GOMEZ</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</si>
  <si>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</si>
  <si>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13/04/2023</t>
  </si>
  <si>
    <t>https://community.secop.gov.co/Public/Tendering/OpportunityDetail/Index?noticeUID=CO1.NTC.4292908&amp;isFromPublicArea=True&amp;isModal=False</t>
  </si>
  <si>
    <t>286 de 2023</t>
  </si>
  <si>
    <t xml:space="preserve"> SAYDA SORANY GOMEZ MARTINEZ</t>
  </si>
  <si>
    <t>PRESTACIÓN DE SERVICIOS PROFESIONALES COMO CONTRATISTA INDEPENDIENTE, POR SU PROPIA CUENTA Y RIESGO, COMO APOYO 1 EN LA ESTRUCTURACIÓN Y SEGUIMIENTO DE LOS PROGRAMAS Y PROYECTOS DEL ISVIMED DESDE EL COMPONENTE SOCIAL.</t>
  </si>
  <si>
    <t>https://community.secop.gov.co/Public/Tendering/OpportunityDetail/Index?noticeUID=CO1.NTC.4292291&amp;isFromPublicArea=True&amp;isModal=False</t>
  </si>
  <si>
    <t>287 de 2023</t>
  </si>
  <si>
    <t xml:space="preserve"> SINDY PAOLA HERNANDEZ SANCHEZ</t>
  </si>
  <si>
    <t>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t>
  </si>
  <si>
    <t>17/04/2023</t>
  </si>
  <si>
    <t>https://community.secop.gov.co/Public/Tendering/OpportunityDetail/Index?noticeUID=CO1.NTC.4305123&amp;isFromPublicArea=True&amp;isModal=False</t>
  </si>
  <si>
    <t>288 de 2023</t>
  </si>
  <si>
    <t xml:space="preserve"> VALERIA LOVERT  CORREA</t>
  </si>
  <si>
    <t>PRESTACIÓN DE SERVICIOS Y DE APOYO A LA GESTIÓN, COMO CONTRATISTA INDEPENDIENTE, POR SU PROPIA CUENTA Y RIESGO, PARA APOYAR DESDE EL COMPONENTE ADMINISTRATIVO Y FINANCIERO, LAS ACTIVIDADES OPERATIVAS DE LA SUBDIRECCIÓN ADMINISTRATIVA Y FINANCIERA.</t>
  </si>
  <si>
    <t>https://community.secop.gov.co/Public/Tendering/OpportunityDetail/Index?noticeUID=CO1.NTC.4304402&amp;isFromPublicArea=True&amp;isModal=False</t>
  </si>
  <si>
    <t>289 de 2023</t>
  </si>
  <si>
    <t xml:space="preserve"> JULIO ENRIQUE GOMEZ AGUDELO</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</si>
  <si>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</si>
  <si>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19/04/2023</t>
  </si>
  <si>
    <t>https://community.secop.gov.co/Public/Tendering/OpportunityDetail/Index?noticeUID=CO1.NTC.4310169&amp;isFromPublicArea=True&amp;isModal=False</t>
  </si>
  <si>
    <t>290 de 2023</t>
  </si>
  <si>
    <t xml:space="preserve"> ANDREA MARIA BARRIENTOS RIVERA</t>
  </si>
  <si>
    <t>https://community.secop.gov.co/Public/Tendering/OpportunityDetail/Index?noticeUID=CO1.NTC.4333158&amp;isFromPublicArea=True&amp;isModal=False</t>
  </si>
  <si>
    <t>291 de 2023</t>
  </si>
  <si>
    <t>Decreto 092 de 2017</t>
  </si>
  <si>
    <t>CORPORACIÓN PARA LA ATENCIÓN EN SALUD LA BIOÉTICA Y EL MEDIO AMBIENTE - PARTENON</t>
  </si>
  <si>
    <t>APOYAR AL ISVIMED EN LA COORDINACIÓN DE LA IMPLEMENTACIÓN DE LA POLÍTICA PÚBLICA DE INQUILINATOS DE LA CIUDAD DE MEDELLÍN DESDE LA LÍNEA DE PLANEACIÓN SOCIAL DEL PROCESO DE GESTIÓN ESTRATÉGICA</t>
  </si>
  <si>
    <t>https://community.secop.gov.co/Public/Tendering/OpportunityDetail/Index?noticeUID=CO1.NTC.4305256&amp;isFromPublicArea=True&amp;isModal=False</t>
  </si>
  <si>
    <t>292 de 2023</t>
  </si>
  <si>
    <t>SERVICIOS Y REPUESTOS LUFERMO S.A.S</t>
  </si>
  <si>
    <t>PRESTAR EL SERVICIO DE MANTENIMIENTO PREVENTIVO Y CORRECTIVO CON SUMINISTROS DE REPUESTOS AL PARQUE AUTOMOTOR DEL INSTITUTO SOCIAL DE VIVIENDA Y HÁBITAT DE MEDELLÍN-ISVIMED</t>
  </si>
  <si>
    <t>https://community.secop.gov.co/Public/Tendering/OpportunityDetail/Index?noticeUID=CO1.NTC.4298027&amp;isFromPublicArea=True&amp;isModal=False</t>
  </si>
  <si>
    <t>293 de 2023</t>
  </si>
  <si>
    <t xml:space="preserve"> EQUIPARO S.A.S</t>
  </si>
  <si>
    <t>PRESTAR MANTENIMIENTO PREVENTIVO Y CORRECTIVO PARA IMPRESORAS, ESCÁNER, PLOTTER, UPS, DESTRUCTORA DE DOCUMENTOS Y VIDEO PROYECTORES DE PROPIEDAD DEL ISVIMED</t>
  </si>
  <si>
    <t>08/05/2023</t>
  </si>
  <si>
    <t>https://community.secop.gov.co/Public/Tendering/OpportunityDetail/Index?noticeUID=CO1.NTC.4286127&amp;isFromPublicArea=True&amp;isModal=False</t>
  </si>
  <si>
    <t>294 de 2023</t>
  </si>
  <si>
    <t>Prestación de servicios - Suministro</t>
  </si>
  <si>
    <t xml:space="preserve"> UNIÓN TEMPORAL R&amp;J 2022</t>
  </si>
  <si>
    <t>PRESTAR EL SERVICIO INTEGRAL DE ASEO Y CAFETERÍA CON EL SUMINISTRO DE BIENES DE ASEO Y CAFETERÍA PARA EL INSTITUTO SOCIAL DE VIVIENDA Y HÁBITAT DE MEDELLÍN – ISVIMED</t>
  </si>
  <si>
    <t>02/05/2023</t>
  </si>
  <si>
    <t>https://www.colombiacompra.gov.co/tienda-virtual-del-estado-colombiano/ordenes-compra/108587</t>
  </si>
  <si>
    <t>295 de 2023</t>
  </si>
  <si>
    <t xml:space="preserve"> FUNDACIÓN NACIONAL PARA EL DESARROLLO, EL ARTE Y LA CULTURA – FUNDARTE</t>
  </si>
  <si>
    <t>EJECUCION DEL PROGRAMA DE BIENESTAR SOCIAL Y SST PARA LOS EMPLEADOS PÚBLICOS DEL INSTITUTO DE VIVIENDA Y HABITAT DE MEDELLIN, MEDIANTE LA REALIZACIÓN DE JORNADAS, ACTIVIDADES Y PROGRAMAS DE BIENESTAR SOCIAL, SALUD OCUPACIONAL, PROGRAMAS RECREATIVOS Y DEPORTIVOS EN LA VIGENCIA 2023</t>
  </si>
  <si>
    <t>05/05/2023</t>
  </si>
  <si>
    <t>https://community.secop.gov.co/Public/Tendering/OpportunityDetail/Index?noticeUID=CO1.NTC.4305194&amp;isFromPublicArea=True&amp;isModal=False</t>
  </si>
  <si>
    <t>296 de 2023</t>
  </si>
  <si>
    <t>Obra</t>
  </si>
  <si>
    <t xml:space="preserve"> D'INGEL S.A.S.</t>
  </si>
  <si>
    <t>PRESTAR EL SERVICIO DE MANTENIMIENTO PREVENTIVO Y CORRECTIVO CON EL SUMINISTRO DE REPUESTOS, A LOS SISTEMAS DE AIRES ACONDICIONADOS UBICADOS EN LAS INSTALACIONES DEL INSTITUTO SOCIAL DE VIVIENDA Y HÁBITAT DE MEDELLÍN –ISVIMED.</t>
  </si>
  <si>
    <t>09/05/2023</t>
  </si>
  <si>
    <t>https://community.secop.gov.co/Public/Tendering/OpportunityDetail/Index?noticeUID=CO1.NTC.4236053&amp;isFromPublicArea=True&amp;isModal=False</t>
  </si>
  <si>
    <t>297 de 2023</t>
  </si>
  <si>
    <t xml:space="preserve"> HEBER ESTEBAN BERMUDEZ GONZALEZ</t>
  </si>
  <si>
    <t>PRESTACIÓN DE SERVICIOS PROFESIONALES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</si>
  <si>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31/08/2023</t>
  </si>
  <si>
    <t>https://community.secop.gov.co/Public/Tendering/OpportunityDetail/Index?noticeUID=CO1.NTC.4388894&amp;isFromPublicArea=True&amp;isModal=False</t>
  </si>
  <si>
    <t>298 de 2023</t>
  </si>
  <si>
    <t xml:space="preserve"> LINA MARIA JARAMILLO CORREA</t>
  </si>
  <si>
    <t>PRESTACIÓN DE SERVICIOS COMO CONTRATISTA INDEPENDIENTE, POR SU PROPIA CUENTA Y RIESGO, PARA APOYAR A LA SUBDIRECCIÓN POBLACIONAL DESDE EL COMPONENTE CONTABLE.</t>
  </si>
  <si>
    <t>16/07/2023</t>
  </si>
  <si>
    <t>https://community.secop.gov.co/Public/Tendering/OpportunityDetail/Index?noticeUID=CO1.NTC.4395097&amp;isFromPublicArea=True&amp;isModal=False</t>
  </si>
  <si>
    <t>299 de 2023</t>
  </si>
  <si>
    <t xml:space="preserve"> SONIA PIEDAD RAMIREZ ACEVEDO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</si>
  <si>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</si>
  <si>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https://community.secop.gov.co/Public/Tendering/OpportunityDetail/Index?noticeUID=CO1.NTC.4395932&amp;isFromPublicArea=True&amp;isModal=False</t>
  </si>
  <si>
    <t>300 de 2023</t>
  </si>
  <si>
    <t>PRESTACIÓN DE SERVICIOS PROFESIONALES COMO CONTRATISTA INDEPENDIENTE, POR SU PROPIA CUENTA Y RIESGO, COMO ABOGADO PARA LA COORDINACIÓN JURÍDICA DEL PROGRAMA DE GESTIÓN PREDIAL , EN LA EJECUCIÓN DE LOS CONTRATOS INTERADMINISTRATIVOS DE MANDATO SIN REPRESENTACIÓN N°4600067990 DE 2016 Y 4600072948 DE 2017</t>
  </si>
  <si>
    <t>10/05/2023</t>
  </si>
  <si>
    <t>10/06/2023</t>
  </si>
  <si>
    <t>https://community.secop.gov.co/Public/Tendering/OpportunityDetail/Index?noticeUID=CO1.NTC.4401809&amp;isFromPublicArea=True&amp;isModal=False</t>
  </si>
  <si>
    <t>301 de 2023</t>
  </si>
  <si>
    <t>PRESTACION DE SERVICIOS PROFESIONALES COMO CONTRATISTA INDEPENDIENTE, POR SU PROPIA CUENTA Y RIESGO, PARA APOYAR DESDE EL COMPONENTE ADMINISTRATIVO Y FINANCIERO LA EJECUCIÓN DEL PROGRAMA O DE LA POBLACIÓN AFECTADA CON LAS OBRAS EN EL BARRIO ALEJANDRO ECHAVARRÍA,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</si>
  <si>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https://community.secop.gov.co/Public/Tendering/OpportunityDetail/Index?noticeUID=CO1.NTC.4403831&amp;isFromPublicArea=True&amp;isModal=False</t>
  </si>
  <si>
    <t>302 de 2023</t>
  </si>
  <si>
    <t>PRESTACION DE SERVICIOS PROFESIONALES COMO CONTRATISTA INDEPENDIENTE, POR SU PROPIA CUENTA Y RIESGO, PARA APOYAR DESDE EL COMPONENTE JURÍDICO, SOCIAL, TÉCNICO Y ADMINISTRATIVO LA EJECUCIÓN, SUPERVISIÓN Y COORDINACIÓN DEL PROGRAMA DE GESTIÓN PREDIAL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</si>
  <si>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https://community.secop.gov.co/Public/Tendering/OpportunityDetail/Index?noticeUID=CO1.NTC.4402000&amp;isFromPublicArea=True&amp;isModal=False</t>
  </si>
  <si>
    <t>303 de 2023</t>
  </si>
  <si>
    <t>PRESTACIÓN DE SERVICIOS PROFESIONALES COMO CONTRATISTA INDEPENDIENTE, POR SU PROPIA CUENTA Y RIESGO,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</si>
  <si>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https://community.secop.gov.co/Public/Tendering/OpportunityDetail/Index?noticeUID=CO1.NTC.4402413&amp;isFromPublicArea=True&amp;isModal=False</t>
  </si>
  <si>
    <t>304 de 2023</t>
  </si>
  <si>
    <t>https://community.secop.gov.co/Public/Tendering/OpportunityDetail/Index?noticeUID=CO1.NTC.4402767&amp;isFromPublicArea=True&amp;isModal=False</t>
  </si>
  <si>
    <t>305 de 2023</t>
  </si>
  <si>
    <t>11/05/2023</t>
  </si>
  <si>
    <t>https://community.secop.gov.co/Public/Tendering/OpportunityDetail/Index?noticeUID=CO1.NTC.4402287&amp;isFromPublicArea=True&amp;isModal=False</t>
  </si>
  <si>
    <t>306 de 2023</t>
  </si>
  <si>
    <t xml:space="preserve"> EMPRESA DE VIVIENDA DE ANTIOQUIA -VIVA</t>
  </si>
  <si>
    <t xml:space="preserve">CONVENIO INTERADMINISTRATIVO PARA FORMULACIÓN, ESTRUCTURACIÓN, EJECUCIÓN Y COFINANCIACIÓN DE UN PROYECTO DE MEJORAMIENTO DE VIVIENDA URBANA CON EL INSTITUTO SOCIAL DE VIVIENDA Y HÁBITAT DE MEDELLÍN – ISVIMED. </t>
  </si>
  <si>
    <t>13/06/2023</t>
  </si>
  <si>
    <t>16/12/2023</t>
  </si>
  <si>
    <t>https://www.secop.gov.co/CO1BusinessLine/Tendering/ContractNoticeView/Index?notice=CO1.NTC.4477317</t>
  </si>
  <si>
    <t>307 de 2023</t>
  </si>
  <si>
    <t xml:space="preserve"> UNIVERSIDAD DE ANTIOQUIA</t>
  </si>
  <si>
    <t xml:space="preserve">CONTRATO INTERADMINISTRATIVO PARA EL APOYO AL ISVIMED EN PROCESOS DE CARACTERIZACIÓN DE POBLACIÓN E INVESTIGACIONES, ASOCIADAS A LA OPERACIÓN URBANA, MIS Y EL OBSERVATORIO SOCIAL DE VIVIENDA Y HÁBITAT DEL INSTITUTO SOCIAL DE VIVIENDA Y HÁBITAT DE MEDELLÍN. </t>
  </si>
  <si>
    <t>https://community.secop.gov.co/Public/Tendering/OpportunityDetail/Index?noticeUID=CO1.NTC.4533765&amp;isFromPublicArea=True&amp;isModal=False</t>
  </si>
  <si>
    <t>308 de 2023</t>
  </si>
  <si>
    <t>Suministro</t>
  </si>
  <si>
    <t xml:space="preserve"> PROVEER INSTITUCIONAL S.A.S</t>
  </si>
  <si>
    <t xml:space="preserve">EJECUCIÓN DEL SG-SST PARA EMPLEADOS PÚBLICOS DEL INSTITUTO SOCIAL DE VIVIENDA Y HÁBITAT DE MEDELLÍN - ISVIMED; MEDIANTE LA REALIZACIÓN DE ACTIVIDADES DE PROMOCIÓN Y PREVENCIÓN DE LA SALUD. </t>
  </si>
  <si>
    <t>30/06/2023</t>
  </si>
  <si>
    <t>https://www.colombiacompra.gov.co/tienda-virtual-del-estado-colombiano/ordenes-compra/109028</t>
  </si>
  <si>
    <t>309 de 2023</t>
  </si>
  <si>
    <t>01/06/2023</t>
  </si>
  <si>
    <t>30/11/2023</t>
  </si>
  <si>
    <t>https://community.secop.gov.co/Public/Tendering/OpportunityDetail/Index?noticeUID=CO1.NTC.4498166&amp;isFromPublicArea=True&amp;isModal=False</t>
  </si>
  <si>
    <t>310 de 2023</t>
  </si>
  <si>
    <t xml:space="preserve"> CARLOS MAURICIO LOAIZA CARDONA</t>
  </si>
  <si>
    <t>PRESTACIÓN DE SERVICIOS PROFESIONALES COMO CONTRATISTA INDEPENDIENTE, POR SU PROPIA CUENTA Y RIESGO, PARA APOYAR AL ISVIMED PRESTANDO LOS SERVICIOS PROFESIONALES DE CONTADOR PÚBLICO.</t>
  </si>
  <si>
    <t>https://community.secop.gov.co/Public/Tendering/OpportunityDetail/Index?noticeUID=CO1.NTC.4499792&amp;isFromPublicArea=True&amp;isModal=False</t>
  </si>
  <si>
    <t>311 de 2023</t>
  </si>
  <si>
    <t>PRESTACIÓN DE SERVICIOS PROFESIONALES COMO CONTRATISTA INDEPENDIENTE, PARA APOYAR AL ISVIMED EN LAS DIFERENTES LABORES DEL ÁREA DE PRESUPUESTO Y TESORERÍA.</t>
  </si>
  <si>
    <t>https://community.secop.gov.co/Public/Tendering/OpportunityDetail/Index?noticeUID=CO1.NTC.4490254&amp;isFromPublicArea=True&amp;isModal=False</t>
  </si>
  <si>
    <t>312 de 2023</t>
  </si>
  <si>
    <t>PRESTACIÓN DE SERVICIOS DE APOYO A GESTIÓN 10 COMO CONTRATISTA INDEPENDIENTE, POR SU PROPIA CUENTA Y RIESGO, PARA APOYAR EL PROCESO ADMINISTRATIVO Y FINANCIERO DESDE EL COMPONENTE DOCUMENTAL Y OPERATIVO DE LOS PROYECTOS DEL ISVIMED.</t>
  </si>
  <si>
    <t>https://community.secop.gov.co/Public/Tendering/OpportunityDetail/Index?noticeUID=CO1.NTC.4490160&amp;isFromPublicArea=True&amp;isModal=False</t>
  </si>
  <si>
    <t>313 de 2023</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</si>
  <si>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</si>
  <si>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https://community.secop.gov.co/Public/Tendering/OpportunityDetail/Index?noticeUID=CO1.NTC.4490593&amp;isFromPublicArea=True&amp;isModal=False</t>
  </si>
  <si>
    <t>314 de 2023</t>
  </si>
  <si>
    <t xml:space="preserve">PRESTACIÓN DE SERVICIOS Y DE APOYO A LA GESTIÓN PARA LAS FUNCIONES ADMINISTRATIVAS Y OPERATIVAS DE LA SUBDIRECCIÓN POBLACIONAL  </t>
  </si>
  <si>
    <t>31/07/2023</t>
  </si>
  <si>
    <t>https://community.secop.gov.co/Public/Tendering/OpportunityDetail/Index?noticeUID=CO1.NTC.4504005&amp;isFromPublicArea=True&amp;isModal=False</t>
  </si>
  <si>
    <t>315 de 2023</t>
  </si>
  <si>
    <t xml:space="preserve">PRESTACIÓN DE SERVICIOS PROFESIONALES COMO CONTRATISTA INDEPENDIENTE, POR SU PROPIA CUENTA Y RIESGO,  COMO APOYO EN LA SUBDIRECCIÓN POBLACIONAL, DESDE EL COMPONENTE SOCIAL, LA CONSTRUCCIÓN EN SITIO PROPIO. </t>
  </si>
  <si>
    <t>https://community.secop.gov.co/Public/Tendering/OpportunityDetail/Index?noticeUID=CO1.NTC.4506734&amp;isFromPublicArea=True&amp;isModal=False</t>
  </si>
  <si>
    <t>316 de 2023</t>
  </si>
  <si>
    <t xml:space="preserve">PRESTACIÓN DE SERVICIOS PROFESIONALES COMO CONTRATISTA INDEPENDIENTE, POR SU PROPIA CUENTA Y RIESGO,  COMO APOYO 1 DESDE EL ACOMPAÑAMIENTO SOCIAL A LA POBLACIÓN DE DEMANDA LIBRE </t>
  </si>
  <si>
    <t>https://community.secop.gov.co/Public/Tendering/OpportunityDetail/Index?noticeUID=CO1.NTC.4502280&amp;isFromPublicArea=True&amp;isModal=False</t>
  </si>
  <si>
    <t>317 de 2023</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</si>
  <si>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</si>
  <si>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https://community.secop.gov.co/Public/Tendering/OpportunityDetail/Index?noticeUID=CO1.NTC.4502014&amp;isFromPublicArea=True&amp;isModal=False</t>
  </si>
  <si>
    <t>318 de 2023</t>
  </si>
  <si>
    <t xml:space="preserve">PRESTACIÓN DE SERVICIOS PROFESIONALES. COMO CONTRATISTA INDEPENDIENTE, POR SU PROPIA CUENTA Y RIESGO COMO APOYO 3 AL SEGUIMIENTO Y EJECUCIÓN DE LOS PROGRAMAS Y PROYECTOS ADELANTADOS POR EL ISVIMED DESDE EL ÁREA O COMPONENTE TÉCNICO.  </t>
  </si>
  <si>
    <t>https://community.secop.gov.co/Public/Tendering/OpportunityDetail/Index?noticeUID=CO1.NTC.4504124&amp;isFromPublicArea=True&amp;isModal=False</t>
  </si>
  <si>
    <t>319 de 2023</t>
  </si>
  <si>
    <t xml:space="preserve"> DEISY  DADIANA GUZMAN CANO</t>
  </si>
  <si>
    <t xml:space="preserve">PRESTACIÓN DE SERVICIOS PROFESIONALES. COMO CONTRATISTA INDEPENDIENTE, POR SU PROPIA CUENTA Y RIESGO COMO APOYO 1 AL SEGUIMIENTO Y EJECUCIÓN DE LOS PROGRAMAS Y PROYECTOS ADELANTADOS POR EL ISVIMED DESDE EL COMPONENTE TÉCNICO. </t>
  </si>
  <si>
    <t>https://community.secop.gov.co/Public/Tendering/OpportunityDetail/Index?noticeUID=CO1.NTC.4503958&amp;isFromPublicArea=True&amp;isModal=False</t>
  </si>
  <si>
    <t>320 de 2023</t>
  </si>
  <si>
    <t>https://community.secop.gov.co/Public/Tendering/ContractNoticePhases/View?PPI=CO1.PPI.25289419&amp;isFromPublicArea=True&amp;isModal=False</t>
  </si>
  <si>
    <t>321 de 2023</t>
  </si>
  <si>
    <t xml:space="preserve">PRESTACIÓN DE SERVICIOS PROFESIONALES. COMO CONTRATISTA INDEPENDIENTE, POR SU PROPIA CUENTA Y RIESGO COMO APOYO 1 A LA EJECUCIÓN DEL PROGRAMA DE MEJORAMIENTO INTEGRAL DE BARRIOS EN EL PROYECTO MEJORAMIENTO DE VIVIENDA PARA LA ASIGNACIÓN DE SUBSIDIOS MUNICIPALES. </t>
  </si>
  <si>
    <t>https://community.secop.gov.co/Public/Tendering/OpportunityDetail/Index?noticeUID=CO1.NTC.4503970&amp;isFromPublicArea=True&amp;isModal=False</t>
  </si>
  <si>
    <t>322 de 2023</t>
  </si>
  <si>
    <t xml:space="preserve">PRESTACIÓN DE SERVICIOS PROFESIONALES. COMO CONTRATISTA INDEPENDIENTE, POR SU PROPIA CUENTA Y RIESGO COMO APOYO 5 AL SEGUIMIENTO Y EJECUCIÓN DE LOS PROGRAMAS Y PROYECTOS ADELANTADOS POR EL ISVIMED DESDE EL ÁREA O COMPONENTE TÉCNICO. </t>
  </si>
  <si>
    <t>https://community.secop.gov.co/Public/Tendering/OpportunityDetail/Index?noticeUID=CO1.NTC.4503979&amp;isFromPublicArea=True&amp;isModal=False</t>
  </si>
  <si>
    <t>323 de 2023</t>
  </si>
  <si>
    <t xml:space="preserve">PRESTACIÓN DE SERVICIOS PROFESIONALES. COMO CONTRATISTA INDEPENDIENTE, POR SU PROPIA CUENTA Y RIESGO COMO APOYO 3 AL EQUIPO PROFESIONAL EN LA EJECUCIÓN DE LOS PROGRAMAS Y PROYECTOS QUE ADELANTA EL ISVIMED, DESDE EL ÁREA O COMPONENTE TÉCNICO. </t>
  </si>
  <si>
    <t>https://community.secop.gov.co/Public/Tendering/OpportunityDetail/Index?noticeUID=CO1.NTC.4504063&amp;isFromPublicArea=True&amp;isModal=False</t>
  </si>
  <si>
    <t>324 de 2023</t>
  </si>
  <si>
    <t>https://community.secop.gov.co/Public/Tendering/OpportunityDetail/Index?noticeUID=CO1.NTC.4504066&amp;isFromPublicArea=True&amp;isModal=False</t>
  </si>
  <si>
    <t>325 de 2023</t>
  </si>
  <si>
    <t>PRESTACIÓN DE SERVICIOS PROFESIONALES. COMO CONTRATISTA INDEPENDIENTE, POR SU PROPIA CUENTA Y RIESGO COMO APOYO 2 AL EQUIPO PROFESIONAL EN LA EJECUCIÓN DE LOS PROGRAMAS Y PROYECTOS QUE ADELANTA EL ISVIMED, DESDE EL ÁREA O COMPONENTE TÉCNICO</t>
  </si>
  <si>
    <t>https://community.secop.gov.co/Public/Tendering/OpportunityDetail/Index?noticeUID=CO1.NTC.4504231&amp;isFromPublicArea=True&amp;isModal=Fals</t>
  </si>
  <si>
    <t>326 de 2023</t>
  </si>
  <si>
    <t>https://community.secop.gov.co/Public/Tendering/OpportunityDetail/Index?noticeUID=CO1.NTC.4503992&amp;isFromPublicArea=True&amp;isModal=False</t>
  </si>
  <si>
    <t>327 de 2023</t>
  </si>
  <si>
    <t xml:space="preserve">PRESTACIÓN DE SERVICIOS PROFESIONALES. COMO CONTRATISTA INDEPENDIENTE, POR SU PROPIA CUENTA Y RIESGO COMO APOYO 7 AL SEGUIMIENTO Y EJECUCIÓN DE LOS PROGRAMAS Y PROYECTOS ADELANTADOS POR EL ISVIMED DESDE EL ÁREA O COMPONENTE TÉCNICO. </t>
  </si>
  <si>
    <t>https://community.secop.gov.co/Public/Tendering/OpportunityDetail/Index?noticeUID=CO1.NTC.4504301&amp;isFromPublicArea=True&amp;isModal=False</t>
  </si>
  <si>
    <t>328 de 2023</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</si>
  <si>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Y DE LIQUIDACIONES.</t>
  </si>
  <si>
    <t>https://community.secop.gov.co/Public/Tendering/OpportunityDetail/Index?noticeUID=CO1.NTC.4504083&amp;isFromPublicArea=True&amp;isModal=False</t>
  </si>
  <si>
    <t>329 de 2023</t>
  </si>
  <si>
    <t xml:space="preserve">PRESTACIÓN DE SERVICIOS PROFESIONALES ESPECIALIZADOS COMO CONTRATISTA INDEPENDIENTE, POR SU PROPIA CUENTA Y RIESGO PARA APOYAR LA EJECUCIÓN DE LOS PROGRAMAS QUE ADELANTA EL ISVIMED, DESDE LA ARTICULACIÓN DEL COMPONENTE TÉCNICO, ADMINISTRATIVO Y FINANCIERO. </t>
  </si>
  <si>
    <t>https://community.secop.gov.co/Public/Tendering/OpportunityDetail/Index?noticeUID=CO1.NTC.4504245&amp;isFromPublicArea=True&amp;isModal=False</t>
  </si>
  <si>
    <t>330 de 2023</t>
  </si>
  <si>
    <t xml:space="preserve">PRESTACIÓN DE SERVICIOS PROFESIONALES. COMO CONTRATISTA INDEPENDIENTE, POR SU PROPIA CUENTA Y RIESGO COMO APOYO 2 AL SEGUIMIENTO Y EJECUCIÓN DE LOS PROGRAMAS Y PROYECTOS ADELANTADOS POR EL ISVIMED DESDE EL ÁREA O COMPONENTE TÉCNICO.  </t>
  </si>
  <si>
    <t>https://community.secop.gov.co/Public/Tendering/OpportunityDetail/Index?noticeUID=CO1.NTC.4504318&amp;isFromPublicArea=True&amp;isModal=False</t>
  </si>
  <si>
    <t>331 de 2023</t>
  </si>
  <si>
    <t xml:space="preserve">PRESTACIÓN DE SERVICIOS PROFESIONALES. COMO CONTRATISTA INDEPENDIENTE, POR SU PROPIA CUENTA Y RIESGO COMO APOYO 6 AL SEGUIMIENTO Y EJECUCIÓN DE LOS PROGRAMAS Y PROYECTOS ADELANTADOS POR EL ISVIMED DESDE EL ÁREA O COMPONENTE TÉCNICO. </t>
  </si>
  <si>
    <t>https://community.secop.gov.co/Public/Tendering/OpportunityDetail/Index?noticeUID=CO1.NTC.4504323&amp;isFromPublicArea=True&amp;isModal=False</t>
  </si>
  <si>
    <t>332 de 2023</t>
  </si>
  <si>
    <t xml:space="preserve">PRESTACIÓN DE SERVICIOS DE APOYO A LA GESTIÓN COMO CONTRATISTA INDEPENDIENTE, POR SU PROPIA CUENTA Y RIESGO, PARA APOYAR DESDE EL COMPONENTE OPERATIVO LOS PROCESOS FINANCIEROS DE LA SUBDIRECCIÓN POBLACIONAL. </t>
  </si>
  <si>
    <t>https://community.secop.gov.co/Public/Tendering/OpportunityDetail/Index?noticeUID=CO1.NTC.4503886&amp;isFromPublicArea=True&amp;isModal=False</t>
  </si>
  <si>
    <t>333 de 2023</t>
  </si>
  <si>
    <t xml:space="preserve">PRESTACIÓN DE SERVICIOS PROFESIONALES COMO CONTRATISTA INDEPENDIENTE, POR SU PROPIA CUENTA Y RIESGO PARA APOYAR LA EJECUCIÓN DE LOS PROGRAMAS Y PROYECTOS ADELANTADOS POR EL ISVIMED DESDE EL COMPONENTE OPERATIVO Y ADMINISTRATIVO </t>
  </si>
  <si>
    <t>https://community.secop.gov.co/Public/Tendering/OpportunityDetail/Index?noticeUID=CO1.NTC.4504163&amp;isFromPublicArea=True&amp;isModal=False</t>
  </si>
  <si>
    <t>334 de 2023</t>
  </si>
  <si>
    <t>https://community.secop.gov.co/Public/Tendering/OpportunityDetail/Index?noticeUID=CO1.NTC.4506864&amp;isFromPublicArea=True&amp;isModal=False</t>
  </si>
  <si>
    <t>335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</si>
  <si>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</si>
  <si>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https://community.secop.gov.co/Public/Tendering/OpportunityDetail/Index?noticeUID=CO1.NTC.4504336&amp;isFromPublicArea=True&amp;isModal=False</t>
  </si>
  <si>
    <t>336 de 2023</t>
  </si>
  <si>
    <t>PRESTACIÓN DE SERVICIOS DE APOYO A LA GESTIÓN COMO CONTRATISTA INDEPENDIENTE, POR SU PROPIA CUENTA Y RIESGO PARA  APOYAR LA EJECUCIÓN DE LOS PROGRAMAS QUE ADELANTA EL ISVIMED DESDE EL COMPONENTE OPERATIVO, LOGÍSTICO Y ARCHIVO</t>
  </si>
  <si>
    <t>https://community.secop.gov.co/Public/Tendering/OpportunityDetail/Index?noticeUID=CO1.NTC.4504260&amp;isFromPublicArea=True&amp;isModal=False</t>
  </si>
  <si>
    <t>338 de 2023</t>
  </si>
  <si>
    <t>PRESTACIÓN DE SERVICIOS PROFESIONALES COMO CONTRATISTA INDEPENDIENTE, POR SU PROPIA CUENTA Y RIESGO,  COMO APOYO 4 EN LA ESTRUCTURACIÓN DE LOS PROGRAMAS Y PROYECTOS DE VIVIENDA SOCIAL DEL ISVIMED DESDE EL COMPONENTE ESTRATÉGICO</t>
  </si>
  <si>
    <t>https://community.secop.gov.co/Public/Tendering/OpportunityDetail/Index?noticeUID=CO1.NTC.4504713&amp;isFromPublicArea=True&amp;isModal=False</t>
  </si>
  <si>
    <t>339 de 2023</t>
  </si>
  <si>
    <t xml:space="preserve">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 </t>
  </si>
  <si>
    <t>https://community.secop.gov.co/Public/Tendering/OpportunityDetail/Index?noticeUID=CO1.NTC.4503710&amp;isFromPublicArea=True&amp;isModal=False</t>
  </si>
  <si>
    <t>340 de 2023</t>
  </si>
  <si>
    <t xml:space="preserve">PRESTACIÓN DE SERVICIOS PROFESIONALES COMO CONTRATISTA INDEPENDIENTE, POR SU PROPIA CUENTA Y RIESGO,  COMO APOYO 4 AL ISVIMED, EN LA LÍNEA DE ASISTENCIA SOCIAL PARA PROYECTOS HABITACIONALES DESDE EL COMPONENTE SOCIAL. </t>
  </si>
  <si>
    <t>https://community.secop.gov.co/Public/Tendering/ContractNoticePhases/View?PPI=CO1.PPI.25272539&amp;isFromPublicArea=True&amp;isModal=False</t>
  </si>
  <si>
    <t>341 de 2023</t>
  </si>
  <si>
    <t>https://community.secop.gov.co/Public/Tendering/OpportunityDetail/Index?noticeUID=CO1.NTC.4504525&amp;isFromPublicArea=True&amp;isModal=False</t>
  </si>
  <si>
    <t>342 de 2023</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</si>
  <si>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 </t>
  </si>
  <si>
    <t>https://community.secop.gov.co/Public/Tendering/OpportunityDetail/Index?noticeUID=CO1.NTC.4503382&amp;isFromPublicArea=True&amp;isModal=False</t>
  </si>
  <si>
    <t>343 de 2023</t>
  </si>
  <si>
    <t xml:space="preserve">PRESTACIÓN DE SERVICIOS PROFESIONALES COMO CONTRATISTA INDEPENDIENTE, POR SU PROPIA CUENTA Y RIESGO,  COMO APOYO 3 AL ISVIMED , EN LA LÍNEA DE ASISTENCIA SOCIAL PARA PROYECTOS HABITACIONALES DESDE EL COMPONENTE SOCIAL </t>
  </si>
  <si>
    <t>https://community.secop.gov.co/Public/Tendering/OpportunityDetail/Index?noticeUID=CO1.NTC.4502945&amp;isFromPublicArea=True&amp;isModal=False</t>
  </si>
  <si>
    <t>344 de 2023</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</si>
  <si>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</si>
  <si>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https://community.secop.gov.co/Public/Tendering/OpportunityDetail/Index?noticeUID=CO1.NTC.4504716&amp;isFromPublicArea=True&amp;isModal=False</t>
  </si>
  <si>
    <t>345 de 2023</t>
  </si>
  <si>
    <t xml:space="preserve">PRESTACIÓN DE SERVICIOS PROFESIONALES. COMO CONTRATISTA INDEPENDIENTE, POR SU PROPIA CUENTA Y RIESGO COMO APOYO 5 AL EQUIPO PROFESIONAL EN LA EJECUCIÓN DEL PROGRAMA DE MEJORAMIENTO INTEGRAL DE BARRIOS EN EL PROYECTO MEJORAMIENTO DE VIVIENDA, DESDE EL ÁREA O COMPONENTE TÉCNICO. </t>
  </si>
  <si>
    <t>https://community.secop.gov.co/Public/Tendering/OpportunityDetail/Index?noticeUID=CO1.NTC.4503791&amp;isFromPublicArea=True&amp;isModal=False</t>
  </si>
  <si>
    <t>346 de 2023</t>
  </si>
  <si>
    <t xml:space="preserve">PRESTACIÓN DE SERVICIOS PROFESIONALES. COMO CONTRATISTA INDEPENDIENTE, POR SU PROPIA CUENTA Y RIESGO COMO APOYO 6 AL EQUIPO PROFESIONAL EN LA EJECUCIÓN DEL PROGRAMA DE MEJORAMIENTO INTEGRAL DE BARRIOS EN EL PROYECTO MEJORAMIENTO DE VIVIENDA, DESDE EL ÁREA O COMPONENTE TÉCNICO. </t>
  </si>
  <si>
    <t>05/06/2023</t>
  </si>
  <si>
    <t>https://community.secop.gov.co/Public/Tendering/OpportunityDetail/Index?noticeUID=CO1.NTC.4525087&amp;isFromPublicArea=True&amp;isModal=False</t>
  </si>
  <si>
    <t>347 de 2023</t>
  </si>
  <si>
    <t xml:space="preserve">PRESTACIÓN DE SERVICIOS PROFESIONALES. COMO CONTRATISTA INDEPENDIENTE, POR SU PROPIA CUENTA Y RIESGO COMO APOYO 2 A LA EJECUCIÓN DE LOS PROYECTOS Y PROGRAMAS QUE ADELANTA EL ISVIMED DESDE EL ÁREA O COMPONENTE SOCIAL. </t>
  </si>
  <si>
    <t>https://community.secop.gov.co/Public/Tendering/OpportunityDetail/Index?noticeUID=CO1.NTC.4504049&amp;isFromPublicArea=True&amp;isModal=False</t>
  </si>
  <si>
    <t>348 de 2023</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</si>
  <si>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</si>
  <si>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https://community.secop.gov.co/Public/Tendering/OpportunityDetail/Index?noticeUID=CO1.NTC.4504528&amp;isFromPublicArea=True&amp;isModal=False</t>
  </si>
  <si>
    <t>349 de 2023</t>
  </si>
  <si>
    <t>https://community.secop.gov.co/Public/Tendering/OpportunityDetail/Index?noticeUID=CO1.NTC.4502157&amp;isFromPublicArea=True&amp;isModal=False</t>
  </si>
  <si>
    <t>350 de 2023</t>
  </si>
  <si>
    <t>https://community.secop.gov.co/Public/Tendering/OpportunityDetail/Index?noticeUID=CO1.NTC.4503883&amp;isFromPublicArea=True&amp;isModal=False</t>
  </si>
  <si>
    <t>351 de 2023</t>
  </si>
  <si>
    <t xml:space="preserve">PRESTACIÓN DE SERVICIOS PROFESIONALES. COMO CONTRATISTA INDEPENDIENTE, POR SU PROPIA CUENTA Y RIESGO COMO APOYO 5 A LA EJECUCIÓN DELOS PROGRAMAS Y PROYECTOS QUE ADELANTA EL ISVIMED DESDE EL COMPONENTE JURIDICO. </t>
  </si>
  <si>
    <t>https://community.secop.gov.co/Public/Tendering/OpportunityDetail/Index?noticeUID=CO1.NTC.4505325&amp;isFromPublicArea=True&amp;isModal=False</t>
  </si>
  <si>
    <t>352 de 2023</t>
  </si>
  <si>
    <t>https://community.secop.gov.co/Public/Tendering/OpportunityDetail/Index?noticeUID=CO1.NTC.4503888&amp;isFromPublicArea=True&amp;isModal=False</t>
  </si>
  <si>
    <t>353 de 2023</t>
  </si>
  <si>
    <t xml:space="preserve">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 </t>
  </si>
  <si>
    <t>https://community.secop.gov.co/Public/Tendering/OpportunityDetail/Index?noticeUID=CO1.NTC.4504553&amp;isFromPublicArea=True&amp;isModal=False</t>
  </si>
  <si>
    <t>354 de 2023</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</si>
  <si>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</si>
  <si>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https://community.secop.gov.co/Public/Tendering/OpportunityDetail/Index?noticeUID=CO1.NTC.4504720&amp;isFromPublicArea=True&amp;isModal=False</t>
  </si>
  <si>
    <t>355 de 2023</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</si>
  <si>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 Y ADMINISTRATIVO.</t>
  </si>
  <si>
    <t>https://community.secop.gov.co/Public/Tendering/OpportunityDetail/Index?noticeUID=CO1.NTC.4503890&amp;isFromPublicArea=True&amp;isModal=False</t>
  </si>
  <si>
    <t>356 de 2023</t>
  </si>
  <si>
    <t>https://community.secop.gov.co/Public/Tendering/OpportunityDetail/Index?noticeUID=CO1.NTC.4503894&amp;isFromPublicArea=True&amp;isModal=False</t>
  </si>
  <si>
    <t>357 de 2023</t>
  </si>
  <si>
    <t>https://community.secop.gov.co/Public/Tendering/OpportunityDetail/Index?noticeUID=CO1.NTC.4504722&amp;isFromPublicArea=True&amp;isModal=False</t>
  </si>
  <si>
    <t>358 de 2023</t>
  </si>
  <si>
    <t>https://community.secop.gov.co/Public/Tendering/OpportunityDetail/Index?noticeUID=CO1.NTC.4504085&amp;isFromPublicArea=True&amp;isModal=False</t>
  </si>
  <si>
    <t>359 de 2023</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</si>
  <si>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</si>
  <si>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https://community.secop.gov.co/Public/Tendering/OpportunityDetail/Index?noticeUID=CO1.NTC.4504921&amp;isFromPublicArea=True&amp;isModal=False</t>
  </si>
  <si>
    <t>360 de 2023</t>
  </si>
  <si>
    <t>https://community.secop.gov.co/Public/Tendering/OpportunityDetail/Index?noticeUID=CO1.NTC.4503898&amp;isFromPublicArea=True&amp;isModal=False</t>
  </si>
  <si>
    <t>361 de 2023</t>
  </si>
  <si>
    <t>PRESTACIÓN DE SERVICIOS PROFESIONALES 12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</si>
  <si>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https://community.secop.gov.co/Public/Tendering/OpportunityDetail/Index?noticeUID=CO1.NTC.4504082&amp;isFromPublicArea=True&amp;isModal=False</t>
  </si>
  <si>
    <t>362 de 2023</t>
  </si>
  <si>
    <t>https://community.secop.gov.co/Public/Tendering/OpportunityDetail/Index?noticeUID=CO1.NTC.4504158&amp;isFromPublicArea=True&amp;isModal=False</t>
  </si>
  <si>
    <t>363 de 2023</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</si>
  <si>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</si>
  <si>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https://community.secop.gov.co/Public/Tendering/OpportunityDetail/Index?noticeUID=CO1.NTC.4504726&amp;isFromPublicArea=True&amp;isModal=False</t>
  </si>
  <si>
    <t>364 de 2023</t>
  </si>
  <si>
    <t>PRESTACIÓN DE SERVICIOS PROFESIONALES 14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</si>
  <si>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https://community.secop.gov.co/Public/Tendering/OpportunityDetail/Index?noticeUID=CO1.NTC.4504409&amp;isFromPublicArea=True&amp;isModal=False</t>
  </si>
  <si>
    <t>365 de 2023</t>
  </si>
  <si>
    <t>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</si>
  <si>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https://community.secop.gov.co/Public/Tendering/OpportunityDetail/Index?noticeUID=CO1.NTC.4504093&amp;isFromPublicArea=True&amp;isModal=False</t>
  </si>
  <si>
    <t>366 de 2023</t>
  </si>
  <si>
    <t>PRESTACIÓN DE SERVICIOS PROFESIONALES COMO CONTRATISTA INDEPENDIENTE, POR SU PROPIA CUENTA Y RIESGO, PARA APOYAR AL ISVIMED EN LAS ACTIVIDADES ADMINISTRATIVAS Y/O LEGALES REQUERIDAS COMO SOPORTE TÉCNICO AL ÁREA DE COMUNICACIONES DE LA ENTIDAD.</t>
  </si>
  <si>
    <t>https://community.secop.gov.co/Public/Tendering/OpportunityDetail/Index?noticeUID=CO1.NTC.4504728&amp;isFromPublicArea=True&amp;isModal=False</t>
  </si>
  <si>
    <t>367 de 2023</t>
  </si>
  <si>
    <t>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t>
  </si>
  <si>
    <t>https://community.secop.gov.co/Public/Tendering/OpportunityDetail/Index?noticeUID=CO1.NTC.4504168&amp;isFromPublicArea=True&amp;isModal=False</t>
  </si>
  <si>
    <t>369 de 2023</t>
  </si>
  <si>
    <t>https://community.secop.gov.co/Public/Tendering/OpportunityDetail/Index?noticeUID=CO1.NTC.4505099&amp;isFromPublicArea=True&amp;isModal=False</t>
  </si>
  <si>
    <t>370 de 2023</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</si>
  <si>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</si>
  <si>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https://community.secop.gov.co/Public/Tendering/OpportunityDetail/Index?noticeUID=CO1.NTC.4504925&amp;isFromPublicArea=True&amp;isModal=False</t>
  </si>
  <si>
    <t>371 de 2023</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</si>
  <si>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</si>
  <si>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https://community.secop.gov.co/Public/Tendering/OpportunityDetail/Index?noticeUID=CO1.NTC.4504068&amp;isFromPublicArea=True&amp;isModal=False</t>
  </si>
  <si>
    <t>372 de 2023</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</si>
  <si>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</si>
  <si>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https://community.secop.gov.co/Public/Tendering/OpportunityDetail/Index?noticeUID=CO1.NTC.4504086&amp;isFromPublicArea=True&amp;isModal=False</t>
  </si>
  <si>
    <t>373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</si>
  <si>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</si>
  <si>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https://community.secop.gov.co/Public/Tendering/OpportunityDetail/Index?noticeUID=CO1.NTC.4504243&amp;isFromPublicArea=True&amp;isModal=False</t>
  </si>
  <si>
    <t>375 de 2023</t>
  </si>
  <si>
    <t>PRESTACIÓN DE SERVICIOS PROFESIONALES. COMO CONTRATISTA INDEPENDIENTE, SIN VÍNCULO LABORAL POR SU PROPIA CUENTA Y RIESGO, PARA APOYAR AL ISVIMED A LA SUBDIRECCIÓN ADMINISTRATIVA Y FINANCIERA EN LA EJECUCIÓN Y GESTIÓN DE LAS ACTIVIDADES PROPIAS DEL PROCESO DE SANEAMIENTO CONTABLE, DESDE EL COMPONENTE FINANCIERO.</t>
  </si>
  <si>
    <t>https://community.secop.gov.co/Public/Tendering/OpportunityDetail/Index?noticeUID=CO1.NTC.4504317&amp;isFromPublicArea=True&amp;isModal=False</t>
  </si>
  <si>
    <t>376 de 2023</t>
  </si>
  <si>
    <t xml:space="preserve"> LEIDY JOHANA LARGO SOTO</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</si>
  <si>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CARTERA.</t>
  </si>
  <si>
    <t>https://community.secop.gov.co/Public/Tendering/OpportunityDetail/Index?noticeUID=CO1.NTC.4504326&amp;isFromPublicArea=True&amp;isModal=False</t>
  </si>
  <si>
    <t>377 de 2023</t>
  </si>
  <si>
    <t>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t>
  </si>
  <si>
    <t>https://community.secop.gov.co/Public/Tendering/OpportunityDetail/Index?noticeUID=CO1.NTC.4504261&amp;isFromPublicArea=True&amp;isModal=False</t>
  </si>
  <si>
    <t>378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</si>
  <si>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t>
  </si>
  <si>
    <t>https://community.secop.gov.co/Public/Tendering/OpportunityDetail/Index?noticeUID=CO1.NTC.4504413&amp;isFromPublicArea=True&amp;isModal=False</t>
  </si>
  <si>
    <t>379 de 2023</t>
  </si>
  <si>
    <t>https://community.secop.gov.co/Public/Tendering/OpportunityDetail/Index?noticeUID=CO1.NTC.4504938&amp;isFromPublicArea=True&amp;isModal=False</t>
  </si>
  <si>
    <t>380 de 2023</t>
  </si>
  <si>
    <t>PRESTACIÓN DE SERVICIOS COMO APOYO 1 TECNÓLOGO EN LA ESTRUCTURACIÓN DE LOS PROGRAMAS Y PROYECTOS DE VIVIENDA SOCIAL DEL ISVIMED DESDE EL COMPONENTE ESTRATÉGICO</t>
  </si>
  <si>
    <t>https://community.secop.gov.co/Public/Tendering/OpportunityDetail/Index?noticeUID=CO1.NTC.4504694&amp;isFromPublicArea=True&amp;isModal=False</t>
  </si>
  <si>
    <t>381 de 2023</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</si>
  <si>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</si>
  <si>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https://community.secop.gov.co/Public/Tendering/OpportunityDetail/Index?noticeUID=CO1.NTC.4504865&amp;isFromPublicArea=True&amp;isModal=False</t>
  </si>
  <si>
    <t>382 de 2023</t>
  </si>
  <si>
    <t xml:space="preserve"> DANIEL GONZALEZ GOMEZ</t>
  </si>
  <si>
    <t>https://community.secop.gov.co/Public/Tendering/OpportunityDetail/Index?noticeUID=CO1.NTC.4507399&amp;isFromPublicArea=True&amp;isModal=False</t>
  </si>
  <si>
    <t>383 de 2023</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</si>
  <si>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</si>
  <si>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https://community.secop.gov.co/Public/Tendering/OpportunityDetail/Index?noticeUID=CO1.NTC.4505114&amp;isFromPublicArea=True&amp;isModal=False</t>
  </si>
  <si>
    <t>384 de 2023</t>
  </si>
  <si>
    <t>PRESTACIÓN DE SERVICIOS PROFESIONALES, COMO CONTRATISTA INDEPENDIENTE, POR SU PROPIA CUENTA Y RIESGO, PARA APOYAR LAS FUNCIONES ADMINISTRATIVAS Y OPERATIVAS DEL ISVIMED, EN CUMPLIMIENTO DE LOS PROYECTOS Y PROGRAMAS DEL PLAN DE DESARROLLO "MEDELLÍN FUTURO, 2020-2023"</t>
  </si>
  <si>
    <t>https://community.secop.gov.co/Public/Tendering/OpportunityDetail/Index?noticeUID=CO1.NTC.4504833&amp;isFromPublicArea=True&amp;isModal=False</t>
  </si>
  <si>
    <t>385 de 2023</t>
  </si>
  <si>
    <t xml:space="preserve">PRESTACIÓN DE SERVICIOS PROFESIONALES COMO CONTRATISTA INDEPENDIENTE, POR SU PROPIA CUENTA Y RIESGO, COMO APOYO AL PROFESIONAL ESPECIALIZADO FINANCIERO EN TODOS LOS CIERRES CONTABLES DE LAS DIFERENTES FIDUCIAS QUE SE ENCUENTRA A CARGO DEL ISVIMED. </t>
  </si>
  <si>
    <t>https://community.secop.gov.co/Public/Tendering/OpportunityDetail/Index?noticeUID=CO1.NTC.4503348&amp;isFromPublicArea=True&amp;isModal=False</t>
  </si>
  <si>
    <t>386 de 2023</t>
  </si>
  <si>
    <t>https://community.secop.gov.co/Public/Tendering/OpportunityDetail/Index?noticeUID=CO1.NTC.4505431&amp;isFromPublicArea=True&amp;isModal=False</t>
  </si>
  <si>
    <t>387 de 2023</t>
  </si>
  <si>
    <t>https://community.secop.gov.co/Public/Tendering/OpportunityDetail/Index?noticeUID=CO1.NTC.4504643&amp;isFromPublicArea=True&amp;isModal=False</t>
  </si>
  <si>
    <t>388 de 2023</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</si>
  <si>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</si>
  <si>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https://community.secop.gov.co/Public/Tendering/OpportunityDetail/Index?noticeUID=CO1.NTC.4504647&amp;isFromPublicArea=True&amp;isModal=False</t>
  </si>
  <si>
    <t>389 de 2023</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</si>
  <si>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</si>
  <si>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https://community.secop.gov.co/Public/Tendering/OpportunityDetail/Index?noticeUID=CO1.NTC.4505550&amp;isFromPublicArea=True&amp;isModal=False</t>
  </si>
  <si>
    <t>390 de 2023</t>
  </si>
  <si>
    <t>PRESTACION DE SERVICIOS PROFESIONALES ESPECIALIZADOS DE ASESORÍA JURÍDICA A LA DIRECCION DEL ISVIMED , EN LA REVISIÓN, SEGUIMIENTO Y CONTROL DE LAS ACTUACIONES PROPIAS DEL DESPACHO</t>
  </si>
  <si>
    <t>https://community.secop.gov.co/Public/Tendering/OpportunityDetail/Index?noticeUID=CO1.NTC.4504653&amp;isFromPublicArea=True&amp;isModal=False</t>
  </si>
  <si>
    <t>391 de 2023</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</si>
  <si>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</si>
  <si>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https://community.secop.gov.co/Public/Tendering/OpportunityDetail/Index?noticeUID=CO1.NTC.4505588&amp;isFromPublicArea=True&amp;isModal=False</t>
  </si>
  <si>
    <t>392 de 2023</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</si>
  <si>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</si>
  <si>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https://community.secop.gov.co/Public/Tendering/OpportunityDetail/Index?noticeUID=CO1.NTC.4505953&amp;isFromPublicArea=True&amp;isModal=False</t>
  </si>
  <si>
    <t>393 de 2023</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</si>
  <si>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</si>
  <si>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https://community.secop.gov.co/Public/Tendering/OpportunityDetail/Index?noticeUID=CO1.NTC.4504520&amp;isFromPublicArea=True&amp;isModal=False</t>
  </si>
  <si>
    <t>394 de 2023</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</si>
  <si>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SUBSIDIODISTRITAL DE VIVIENDA, POR PARTE DEL INSTITUTO SOCIAL DE VIVIENDA Y HÁBITAT DE MEDELLÍN – ISVIMED-. (CONVENIO NO. 4600072984 CONEXIÓN VIAL NORTE)</t>
  </si>
  <si>
    <t>https://community.secop.gov.co/Public/Tendering/OpportunityDetail/Index?noticeUID=CO1.NTC.4504268&amp;isFromPublicArea=True&amp;isModal=False</t>
  </si>
  <si>
    <t>395 de 2023</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</si>
  <si>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</si>
  <si>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https://community.secop.gov.co/Public/Tendering/OpportunityDetail/Index?noticeUID=CO1.NTC.4504269&amp;isFromPublicArea=True&amp;isModal=False</t>
  </si>
  <si>
    <t>396 de 2023</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</si>
  <si>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</si>
  <si>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https://community.secop.gov.co/Public/Tendering/OpportunityDetail/Index?noticeUID=CO1.NTC.4504270&amp;isFromPublicArea=True&amp;isModal=False</t>
  </si>
  <si>
    <t>397 de 2023</t>
  </si>
  <si>
    <t>https://community.secop.gov.co/Public/Tendering/OpportunityDetail/Index?noticeUID=CO1.NTC.4507936&amp;isFromPublicArea=True&amp;isModal=False</t>
  </si>
  <si>
    <t>398 de 2023</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</si>
  <si>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</si>
  <si>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https://community.secop.gov.co/Public/Tendering/OpportunityDetail/Index?noticeUID=CO1.NTC.4506158&amp;isFromPublicArea=True&amp;isModal=False</t>
  </si>
  <si>
    <t>399 de 2023</t>
  </si>
  <si>
    <t>PRESTACIÓN DE SERVICIOS PROFESIONALES. COMO CONTRATISTA INDEPENDIENTE, POR SU PROPIA CUENTA Y RIESGO COMO APOYO 6 A LA EJECUCIÓN DE LOS PROYECTOS Y PROGRAMAS QUE ADELANTA EL ISVIMED DESDE EL ÁREA O COMPONENTE SOCIAL.</t>
  </si>
  <si>
    <t>https://community.secop.gov.co/Public/Tendering/OpportunityDetail/Index?noticeUID=CO1.NTC.4504875&amp;isFromPublicArea=True&amp;isModal=False</t>
  </si>
  <si>
    <t>400 de 2023</t>
  </si>
  <si>
    <t>PRESTACION DE SERVICIOS DE APOYO A LA GESTION COMO CONTRATISTA INDEPENDIENTE, SIN VINCULO LABORAL POR SU PROPIA CUENTA Y RIESGO PARA APOYAR LA EJECUCION DE LOS PROGRAMAS Y PROYECTOS DEL PLAN DE DESARROLLO “MEDELLIN FUTURO 2020 - 2023” QUE SE EJECUTEN EN LA SUBDIRECCION ADMINISTRATIVA Y FINANCIERA DESDE EL PROCESO DE TECNOLOGIA.</t>
  </si>
  <si>
    <t>https://community.secop.gov.co/Public/Tendering/OpportunityDetail/Index?noticeUID=CO1.NTC.4506428&amp;isFromPublicArea=True&amp;isModal=False</t>
  </si>
  <si>
    <t>401 de 2023</t>
  </si>
  <si>
    <t>PRESTACION DE SERVICIOS PROFESIONALES COMO CONTRATISTA INDEPENDIENTE, POR SU PROPIA CUENTA Y RIESGO PARA APOYAR AL ISVIMED EN LAS DIFERENTES LABORES DEL ÁREA DE TALENTO HUMANO DESDE EL COMPONENTE ADMINISTRATIVO, CONTABLE Y FINANCIERO.</t>
  </si>
  <si>
    <t>https://community.secop.gov.co/Public/Tendering/OpportunityDetail/Index?noticeUID=CO1.NTC.4506722&amp;isFromPublicArea=True&amp;isModal=False</t>
  </si>
  <si>
    <t>402 de 2023</t>
  </si>
  <si>
    <t xml:space="preserve"> EIKON DIGITAL SAS</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</si>
  <si>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</si>
  <si>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https://community.secop.gov.co/Public/Tendering/OpportunityDetail/Index?noticeUID=CO1.NTC.4509563&amp;isFromPublicArea=True&amp;isModal=False</t>
  </si>
  <si>
    <t>403 de 2023</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</si>
  <si>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</si>
  <si>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https://community.secop.gov.co/Public/Tendering/OpportunityDetail/Index?noticeUID=CO1.NTC.4523597&amp;isFromPublicArea=True&amp;isModal=False</t>
  </si>
  <si>
    <t>404 de 2023</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</si>
  <si>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</si>
  <si>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https://community.secop.gov.co/Public/Tendering/OpportunityDetail/Index?noticeUID=CO1.NTC.4523908&amp;isFromPublicArea=True&amp;isModal=False</t>
  </si>
  <si>
    <t>405 de 2023</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</si>
  <si>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</si>
  <si>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https://community.secop.gov.co/Public/Tendering/OpportunityDetail/Index?noticeUID=CO1.NTC.4523917&amp;isFromPublicArea=True&amp;isModal=False</t>
  </si>
  <si>
    <t>406 de 2023</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</si>
  <si>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</si>
  <si>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https://community.secop.gov.co/Public/Tendering/OpportunityDetail/Index?noticeUID=CO1.NTC.4563391&amp;isFromPublicArea=True&amp;isModal=False</t>
  </si>
  <si>
    <t>407 de 2023</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</si>
  <si>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</si>
  <si>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https://community.secop.gov.co/Public/Tendering/OpportunityDetail/Index?noticeUID=CO1.NTC.4564168&amp;isFromPublicArea=True&amp;isModal=False</t>
  </si>
  <si>
    <t>408 de 2023</t>
  </si>
  <si>
    <t>https://community.secop.gov.co/Public/Tendering/OpportunityDetail/Index?noticeUID=CO1.NTC.4538293&amp;isFromPublicArea=True&amp;isModal=False</t>
  </si>
  <si>
    <t>409 de 2023</t>
  </si>
  <si>
    <t>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t>
  </si>
  <si>
    <t>https://community.secop.gov.co/Public/Tendering/OpportunityDetail/Index?noticeUID=CO1.NTC.4523922&amp;isFromPublicArea=True&amp;isModal=False</t>
  </si>
  <si>
    <t>410 de 2023</t>
  </si>
  <si>
    <t>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t>
  </si>
  <si>
    <t>https://community.secop.gov.co/Public/Tendering/OpportunityDetail/Index?noticeUID=CO1.NTC.4523783&amp;isFromPublicArea=True&amp;isModal=False</t>
  </si>
  <si>
    <t>411 de 2023</t>
  </si>
  <si>
    <t>PRESTACIÓN DE SERVICIOS PROFESIONALES COMO CONTRATISTA INDEPENDIENTE, POR SU PROPIA CUENTA Y RIESGO, PARA APOYAR EL PROGRAMA MEJORMIENTO INTEGRAL DE BARRIOS EN EL PROYECTO RECONOCIMIENTO DE EDIFICACIONES, DESDE EL COMPONENTE ADMINISTRATIVO Y OPERATIVO.</t>
  </si>
  <si>
    <t>https://community.secop.gov.co/Public/Tendering/OpportunityDetail/Index?noticeUID=CO1.NTC.4524252&amp;isFromPublicArea=True&amp;isModal=False</t>
  </si>
  <si>
    <t>412 de 2023</t>
  </si>
  <si>
    <t>https://community.secop.gov.co/Public/Tendering/OpportunityDetail/Index?noticeUID=CO1.NTC.4524421&amp;isFromPublicArea=True&amp;isModal=False</t>
  </si>
  <si>
    <t>413 de 2023</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</si>
  <si>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ARQUITECTONICOS Y/O ESTRUCTURALES</t>
  </si>
  <si>
    <t>https://community.secop.gov.co/Public/Tendering/OpportunityDetail/Index?noticeUID=CO1.NTC.4524603&amp;isFromPublicArea=True&amp;isModal=False</t>
  </si>
  <si>
    <t>414 de 2023</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</si>
  <si>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</si>
  <si>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https://community.secop.gov.co/Public/Tendering/OpportunityDetail/Index?noticeUID=CO1.NTC.4524631&amp;isFromPublicArea=True&amp;isModal=False</t>
  </si>
  <si>
    <t>415 de 2023</t>
  </si>
  <si>
    <t>https://community.secop.gov.co/Public/Tendering/OpportunityDetail/Index?noticeUID=CO1.NTC.4524543&amp;isFromPublicArea=True&amp;isModal=False</t>
  </si>
  <si>
    <t>416 de 2023</t>
  </si>
  <si>
    <t xml:space="preserve">PRESTACIÓN DE SERVICIOS PROFESIONALES COMO CONTRATISTA INDEPENDIENTE, POR SU PROPIA CUENTA Y RIESGO, COMO APOYO 1 A LA EJECUCIÓN DEL PROGRAMA MEJORAMIENTO INTEGRAL DE BARRIOS EN EL PROYECTO RECONOCIMIENTO DE EDIFICACIONES, DESDE EL COMPONENTE DE LEVANTAMIENTO DE DIBUJOS EN CAMPO. </t>
  </si>
  <si>
    <t>https://community.secop.gov.co/Public/Tendering/OpportunityDetail/Index?noticeUID=CO1.NTC.4524828&amp;isFromPublicArea=True&amp;isModal=False</t>
  </si>
  <si>
    <t>417 de 2023</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</si>
  <si>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</si>
  <si>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https://community.secop.gov.co/Public/Tendering/OpportunityDetail/Index?noticeUID=CO1.NTC.4524794&amp;isFromPublicArea=True&amp;isModal=False</t>
  </si>
  <si>
    <t>418 de 2023</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</si>
  <si>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</si>
  <si>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https://community.secop.gov.co/Public/Tendering/OpportunityDetail/Index?noticeUID=CO1.NTC.4523662&amp;isFromPublicArea=True&amp;isModal=False</t>
  </si>
  <si>
    <t>419 de 2023</t>
  </si>
  <si>
    <t>PRESTACIÓN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</si>
  <si>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https://community.secop.gov.co/Public/Tendering/OpportunityDetail/Index?noticeUID=CO1.NTC.4523878&amp;isFromPublicArea=True&amp;isModal=False</t>
  </si>
  <si>
    <t>420 de 2023</t>
  </si>
  <si>
    <t>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</si>
  <si>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https://community.secop.gov.co/Public/Tendering/OpportunityDetail/Index?noticeUID=CO1.NTC.4523786&amp;isFromPublicArea=True&amp;isModal=False</t>
  </si>
  <si>
    <t>421 de 2023</t>
  </si>
  <si>
    <t>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ARQUITECTÓNICOS.</t>
  </si>
  <si>
    <t>https://community.secop.gov.co/Public/Tendering/OpportunityDetail/Index?noticeUID=CO1.NTC.4523955&amp;isFromPublicArea=True&amp;isModal=False</t>
  </si>
  <si>
    <t>422 de 2023</t>
  </si>
  <si>
    <t>PRESTACIÓN DE SERVICIOS PROFESIONALES ESPECIALIZADOS COMO CONTRATISTA INDEPENDIENTE, POR SU PROPIA CUENTA Y RIESGO PARA APOYAR LA EJECUCIÓN DEL PROGRAMA MEJORAMIENTO INTEGRAL DE BARRIOS EN EL PROYECTO RECONOCIMIENTO DE EDIFICACIONES-CURADURIA CERO DESDE EL COMPONENTE JURÍDICO.</t>
  </si>
  <si>
    <t>https://community.secop.gov.co/Public/Tendering/OpportunityDetail/Index?noticeUID=CO1.NTC.4524315&amp;isFromPublicArea=True&amp;isModal=False</t>
  </si>
  <si>
    <t>423 de 2023</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</si>
  <si>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</si>
  <si>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https://community.secop.gov.co/Public/Tendering/OpportunityDetail/Index?noticeUID=CO1.NTC.4560628&amp;isFromPublicArea=True&amp;isModal=False</t>
  </si>
  <si>
    <t>424 de 2023</t>
  </si>
  <si>
    <t>https://community.secop.gov.co/Public/Tendering/OpportunityDetail/Index?noticeUID=CO1.NTC.4560631&amp;isFromPublicArea=True&amp;isModal=False</t>
  </si>
  <si>
    <t>425 de 2023</t>
  </si>
  <si>
    <t>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t>
  </si>
  <si>
    <t>https://community.secop.gov.co/Public/Tendering/OpportunityDetail/Index?noticeUID=CO1.NTC.4560633&amp;isFromPublicArea=True&amp;isModal=False</t>
  </si>
  <si>
    <t>426 de 2023</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</si>
  <si>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</si>
  <si>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https://community.secop.gov.co/Public/Tendering/OpportunityDetail/Index?noticeUID=CO1.NTC.4560531&amp;isFromPublicArea=True&amp;isModal=False</t>
  </si>
  <si>
    <t>427 de 2023</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</si>
  <si>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</si>
  <si>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https://community.secop.gov.co/Public/Tendering/OpportunityDetail/Index?noticeUID=CO1.NTC.4561432&amp;isFromPublicArea=True&amp;isModal=False</t>
  </si>
  <si>
    <t>428 de 2023</t>
  </si>
  <si>
    <t>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</si>
  <si>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https://community.secop.gov.co/Public/Tendering/OpportunityDetail/Index?noticeUID=CO1.NTC.4561740&amp;isFromPublicArea=True&amp;isModal=False</t>
  </si>
  <si>
    <t>429 de 2023</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</si>
  <si>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</si>
  <si>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https://community.secop.gov.co/Public/Tendering/OpportunityDetail/Index?noticeUID=CO1.NTC.4561672&amp;isFromPublicArea=True&amp;isModal=False</t>
  </si>
  <si>
    <t>430 de 2023</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</si>
  <si>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</si>
  <si>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11/08/2023</t>
  </si>
  <si>
    <t>https://community.secop.gov.co/Public/Tendering/OpportunityDetail/Index?noticeUID=CO1.NTC.4560541&amp;isFromPublicArea=True&amp;isModal=False</t>
  </si>
  <si>
    <t>431 de 2023</t>
  </si>
  <si>
    <t>PRESTACIÓN DE SERVICIOS PROFESIONALES PRESTACIÓN DE SERVICIOS Y DE A, PARA APOYAR AL ISVIMED COMO APOYO 1 A LA SUBDIRECCIÓN ADMINISTRATIVA Y FINANCIERA EN LA EJECUCIÓN Y GESTIÓN DE LAS ACTIVIDADES PROPIAS DEL PROCESO DE SANEAMIENTO CONTABLE, DESDE EL COMPONENTE FINANCIERO.</t>
  </si>
  <si>
    <t>https://community.secop.gov.co/Public/Tendering/OpportunityDetail/Index?noticeUID=CO1.NTC.4560550&amp;isFromPublicArea=True&amp;isModal=False</t>
  </si>
  <si>
    <t>432 de 2023</t>
  </si>
  <si>
    <t>PRESTACIÓN DE SERVICIOS PROFESIONALES COMO CONTRATISTA INDEPENDIENTE, POR SU PROPIA CUENTA Y RIESGOS SIN VINCULO LABORAL, PARA APOYAR EL PROCESO DE GESTIÓN DE INFRAESTRUCTURA, BIENES Y SERVICIOS DE LA SUBDIRECCIÓN ADMINISTRATIVA Y FINANCIERA DESDE EL COMPONENTE ESTRATÉGICO Y FINANCIERO.</t>
  </si>
  <si>
    <t>https://community.secop.gov.co/Public/Tendering/OpportunityDetail/Index?noticeUID=CO1.NTC.4560665&amp;isFromPublicArea=True&amp;isModal=False</t>
  </si>
  <si>
    <t>433 de 2023</t>
  </si>
  <si>
    <t>PRESTACIÓN DE SERVICIOS PROFESIONALES. COMO CONTRATISTA INDEPENDIENTE, SIN VÍNCULO LABORAL POR SU PROPIA CUENTA Y RIESGO, PARA APOYAR AL ISVIMED EN EL PROCESO DE GESTIÓN DE INFRAESTRUCTURA, BIENES Y SERVICIOS DE LA SUBDIRECCIÓN ADMINISTRATIVA Y FINANCIERA DESDE EL COMPONENTE DE SEGURIDAD Y ORDEN PÚBLICO.</t>
  </si>
  <si>
    <t>https://community.secop.gov.co/Public/Tendering/OpportunityDetail/Index?noticeUID=CO1.NTC.4560908&amp;isFromPublicArea=True&amp;isModal=False</t>
  </si>
  <si>
    <t>434 de 2023</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</si>
  <si>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TALENTO HUMANO.</t>
  </si>
  <si>
    <t>https://community.secop.gov.co/Public/Tendering/OpportunityDetail/Index?noticeUID=CO1.NTC.4560914&amp;isFromPublicArea=True&amp;isModal=False</t>
  </si>
  <si>
    <t>435 de 2023</t>
  </si>
  <si>
    <t>PRESTACION DE SERVICIOS DE APOYO A LA GESTION COMO CONTRATISTA INDEPENDIENTE, SIN VINCULO LABORAL POR SU PROPIA CUENTA Y RIESGO PARA APOYAR LA EJECUCION DE LOS PROGRAMAS Y PROYECTOS DEL PLAN DE DESARROLLO “MEDELLIN FUTURO 2020 -2023” QUE SE EJECUTEN EN LA SUBDIRECCION ADMINISTRATIVA Y FINANCIERA DESDE EL PROCESO DE TECNOLOGIA.</t>
  </si>
  <si>
    <t>https://community.secop.gov.co/Public/Tendering/OpportunityDetail/Index?noticeUID=CO1.NTC.4561002&amp;isFromPublicArea=True&amp;isModal=False</t>
  </si>
  <si>
    <t>436 de 2023</t>
  </si>
  <si>
    <t>PRESTACIÓN DE SERVICIOS PROFESIONALES COMO CONTRATISTA INDEPENDIENTE, POR SU PROPIA CUENTA Y RIESGO, COMO APOYO 1 EN EL ACOMPAÑAMIENTO SOCIAL A LA POBLACIÓN DE DEMANDA LIBRE.</t>
  </si>
  <si>
    <t>https://community.secop.gov.co/Public/Tendering/OpportunityDetail/Index?noticeUID=CO1.NTC.4561596&amp;isFromPublicArea=True&amp;isModal=False</t>
  </si>
  <si>
    <t>437 de 2023</t>
  </si>
  <si>
    <t>PRESTACIÓN DE SERVICIOS PROFESIONALES COMO CONTRATISTA INDEPENDIENTE, POR SU PROPIA CUENTA Y RIESGO, COMO APOYO TRANSVERSAL Y ADMINISTRATIVO LA SUBDIRECCIÓN POBLACIONAL.</t>
  </si>
  <si>
    <t>https://community.secop.gov.co/Public/Tendering/OpportunityDetail/Index?noticeUID=CO1.NTC.4562225&amp;isFromPublicArea=True&amp;isModal=False</t>
  </si>
  <si>
    <t>438 de 2023</t>
  </si>
  <si>
    <t>https://community.secop.gov.co/Public/Tendering/OpportunityDetail/Index?noticeUID=CO1.NTC.4562444&amp;isFromPublicArea=True&amp;isModal=False</t>
  </si>
  <si>
    <t>439 de 2023</t>
  </si>
  <si>
    <t>https://community.secop.gov.co/Public/Tendering/OpportunityDetail/Index?noticeUID=CO1.NTC.4562296&amp;isFromPublicArea=True&amp;isModal=False</t>
  </si>
  <si>
    <t>440 de 2023</t>
  </si>
  <si>
    <t>https://community.secop.gov.co/Public/Tendering/OpportunityDetail/Index?noticeUID=CO1.NTC.4562847&amp;isFromPublicArea=True&amp;isModal=False</t>
  </si>
  <si>
    <t>441 de 2023</t>
  </si>
  <si>
    <t>https://community.secop.gov.co/Public/Tendering/OpportunityDetail/Index?noticeUID=CO1.NTC.4563008&amp;isFromPublicArea=True&amp;isModal=False</t>
  </si>
  <si>
    <t>442 de 2023</t>
  </si>
  <si>
    <t>APOYAR AL ISVIMED DESDE LA JEFATURA DE LA OFICINA DE CONTROL INTERNO EN LA REALIZACIÓN DE AUDITORÍAS INTERNAS BASADAS EN RIESGOS, ESPECIALES Y DE LEY; ASÍ COMO LA PLANEACIÓN Y/O EJECUCIÓN DE LAS AUDITORÍAS INTERNAS QUE LE SEAN ASIGNADAS, EN COORDINACIÓN CON EL JEFE DE OFICINA DE CONTROL INTERNO, DE ACUERDO CON LAS PRIORIDADES Y EL CRONOGRAMA ESTABLECIDO EN EL PLAN ANUAL DE AUDITORÍA DE CONTROL INTERNO DE LA VIGENCIA 2023.</t>
  </si>
  <si>
    <t>https://community.secop.gov.co/Public/Tendering/OpportunityDetail/Index?noticeUID=CO1.NTC.4567855&amp;isFromPublicArea=True&amp;isModal=False</t>
  </si>
  <si>
    <t>443 de 2023</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</si>
  <si>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</si>
  <si>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https://community.secop.gov.co/Public/Tendering/OpportunityDetail/Index?noticeUID=CO1.NTC.4563623&amp;isFromPublicArea=True&amp;isModal=False</t>
  </si>
  <si>
    <t>444 de 2023</t>
  </si>
  <si>
    <t>https://community.secop.gov.co/Public/Tendering/OpportunityDetail/Index?noticeUID=CO1.NTC.4561939&amp;isFromPublicArea=True&amp;isModal=False</t>
  </si>
  <si>
    <t>445 de 2023</t>
  </si>
  <si>
    <t>https://community.secop.gov.co/Public/Tendering/OpportunityDetail/Index?noticeUID=CO1.NTC.4561817&amp;isFromPublicArea=True&amp;isModal=False</t>
  </si>
  <si>
    <t>446 de 2023</t>
  </si>
  <si>
    <t>https://community.secop.gov.co/Public/Tendering/OpportunityDetail/Index?noticeUID=CO1.NTC.4561659&amp;isFromPublicArea=True&amp;isModal=False</t>
  </si>
  <si>
    <t>447 de 2023</t>
  </si>
  <si>
    <t>https://community.secop.gov.co/Public/Tendering/OpportunityDetail/Index?noticeUID=CO1.NTC.4561591&amp;isFromPublicArea=True&amp;isModal=False</t>
  </si>
  <si>
    <t>448 de 2023</t>
  </si>
  <si>
    <t>https://community.secop.gov.co/Public/Tendering/OpportunityDetail/Index?noticeUID=CO1.NTC.4563341&amp;isFromPublicArea=True&amp;isModal=False</t>
  </si>
  <si>
    <t>449 de 2023</t>
  </si>
  <si>
    <t>https://community.secop.gov.co/Public/Tendering/OpportunityDetail/Index?noticeUID=CO1.NTC.4563179&amp;isFromPublicArea=True&amp;isModal=False</t>
  </si>
  <si>
    <t>450 de 2023</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</si>
  <si>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</si>
  <si>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https://community.secop.gov.co/Public/Tendering/OpportunityDetail/Index?noticeUID=CO1.NTC.4563190&amp;isFromPublicArea=True&amp;isModal=False</t>
  </si>
  <si>
    <t>451 de 2023</t>
  </si>
  <si>
    <t>https://community.secop.gov.co/Public/Tendering/OpportunityDetail/Index?noticeUID=CO1.NTC.4563419&amp;isFromPublicArea=True&amp;isModal=False</t>
  </si>
  <si>
    <t>452 de 2023</t>
  </si>
  <si>
    <t>https://community.secop.gov.co/Public/Tendering/OpportunityDetail/Index?noticeUID=CO1.NTC.4561804&amp;isFromPublicArea=True&amp;isModal=False</t>
  </si>
  <si>
    <t>453 de 2023</t>
  </si>
  <si>
    <t>https://community.secop.gov.co/Public/Tendering/OpportunityDetail/Index?noticeUID=CO1.NTC.4563309&amp;isFromPublicArea=True&amp;isModal=False</t>
  </si>
  <si>
    <t>454 de 2023</t>
  </si>
  <si>
    <t xml:space="preserve"> 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</si>
  <si>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</si>
  <si>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https://community.secop.gov.co/Public/Tendering/OpportunityDetail/Index?noticeUID=CO1.NTC.4562907&amp;isFromPublicArea=True&amp;isModal=False</t>
  </si>
  <si>
    <t>455 de 2023</t>
  </si>
  <si>
    <t xml:space="preserve">PRESTACIÓN DE SERVICIOS PROFESIONALES 8 COMO CONTRATISTA INDEPENDIENTE, POR SU PROPIA CUENTA Y RIESGO PARA APOYAR LA EJECUCIÓN DE LOS PROGRAMAS Y PROYECTOS DEL PLAN DE DESARROLLO MEDELLÍN FUTURO 2020-2023, QUE SE EJECUTEN EN LA SUBDIRECCIÓN JURIDICA EN EL COMPONENTE JURIDICO </t>
  </si>
  <si>
    <t>12/07/2023</t>
  </si>
  <si>
    <t>https://community.secop.gov.co/Public/Tendering/OpportunityDetail/Index?noticeUID=CO1.NTC.4561928&amp;isFromPublicArea=True&amp;isModal=False</t>
  </si>
  <si>
    <t>456 de 2023</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</si>
  <si>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</si>
  <si>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https://community.secop.gov.co/Public/Tendering/OpportunityDetail/Index?noticeUID=CO1.NTC.4562045&amp;isFromPublicArea=True&amp;isModal=False</t>
  </si>
  <si>
    <t>457 de 2023</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</si>
  <si>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</si>
  <si>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https://community.secop.gov.co/Public/Tendering/OpportunityDetail/Index?noticeUID=CO1.NTC.4562580&amp;isFromPublicArea=True&amp;isModal=False</t>
  </si>
  <si>
    <t>458 de 2023</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</si>
  <si>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</si>
  <si>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https://community.secop.gov.co/Public/Tendering/OpportunityDetail/Index?noticeUID=CO1.NTC.4562239&amp;isFromPublicArea=True&amp;isModal=False</t>
  </si>
  <si>
    <t>459 de 2023</t>
  </si>
  <si>
    <t>PRESTACION DE SERVICIOS PROFESIONALES 21 COMO CONTRATISTA INDEPENDIENTE, POR SU PROPIA CUENTA Y RIESGO PARA APOYAR LA EJECUCION DE LOS PROGRAMAS Y PROYECTOS DEL PLAN DE DESARROLLO MEDELLIN FUTURO 2020-2023, DE VIVIENDA SOCIAL DEL ISVIMED DESDE EL COMPONENTE JURIDICO Y GESTION DE LA OPERACION URBANA.</t>
  </si>
  <si>
    <t>https://community.secop.gov.co/Public/Tendering/OpportunityDetail/Index?noticeUID=CO1.NTC.4563167&amp;isFromPublicArea=True&amp;isModal=False</t>
  </si>
  <si>
    <t>460 de 2023</t>
  </si>
  <si>
    <t>https://community.secop.gov.co/Public/Tendering/OpportunityDetail/Index?noticeUID=CO1.NTC.4560977&amp;isFromPublicArea=True&amp;isModal=False</t>
  </si>
  <si>
    <t>461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</si>
  <si>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</si>
  <si>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https://community.secop.gov.co/Public/Tendering/OpportunityDetail/Index?noticeUID=CO1.NTC.4561220&amp;isFromPublicArea=True&amp;isModal=False</t>
  </si>
  <si>
    <t>462 de 2023</t>
  </si>
  <si>
    <t xml:space="preserve">PRESTACIÓN DE SERVICIOS DE APOYO A LA GESTIÓN 3 COMO CONTRATISTA INDEPENDIENTE, POR SU PROPIA CUENTA Y RIESGO, PARA APOYAR LA EJECUCIÓN DE LOS PROGRAMAS Y PROYECTOS DEL PLAN DE DESARROLLO “MEDELLÍN FUTURO 2020-2023”, QUE SE EJECUTEN EN LA SUBDIRECCIÓN ADMINISTRATIVA Y FINANCIERA DESDE EL COMPONENTE TÉCNICO, ADMINISTRATIVO Y DOCUMENTAL. </t>
  </si>
  <si>
    <t>https://community.secop.gov.co/Public/Tendering/OpportunityDetail/Index?noticeUID=CO1.NTC.4562026&amp;isFromPublicArea=True&amp;isModal=False</t>
  </si>
  <si>
    <t>463 de 2023</t>
  </si>
  <si>
    <t xml:space="preserve">PRESTACIÓN DE SERVICIOS PROFESIONALES. COMO CONTRATISTA INDEPENDIENTE, POR SU PROPIA CUENTA Y RIESGO COMO APOYO 6 A LA EJECUCIÓN DE LOS PROYECTOS Y PROGRAMAS QUE ADELANTA EL ISVIMED DESDE EL ÁREA O COMPONENTE SOCIAL. </t>
  </si>
  <si>
    <t>https://community.secop.gov.co/Public/Tendering/OpportunityDetail/Index?noticeUID=CO1.NTC.4562306&amp;isFromPublicArea=True&amp;isModal=False</t>
  </si>
  <si>
    <t>464 de 2023</t>
  </si>
  <si>
    <t xml:space="preserve">PRESTACIÓN DE SERVICIOS PROFESIONALES COMO CONTRATISTA INDEPENDIENTE, SIN VINCULO LABORAL POR SU PROPIA CUENTA Y RIESGO PARA APOYAR LA EJECUCIÓN DE LOS PROGRAMAS Y PROYECTOS DEL PLAN DE DESARROLLO “MEDELLÍN FUTURO 2020-2023” QUE SE EJECUTEN EN LA SUBDIRECCIÓN ADMINISTRATIVA Y FINANCIERA DESDE EL PROCESO DE TECNOLOGÍA.  </t>
  </si>
  <si>
    <t>https://community.secop.gov.co/Public/Tendering/OpportunityDetail/Index?noticeUID=CO1.NTC.4562343&amp;isFromPublicArea=True&amp;isModal=False</t>
  </si>
  <si>
    <t>466 de 2023</t>
  </si>
  <si>
    <t>PRESTACIÓN DE SERVICIOS PROFESIONALES COMO CONTRATISTA INDEPENDIENTE, POR SU PROPIA CUENTA Y RIESGO PARA APOYAR A LA EJECUCIÓN DE LOS PROYECTOS Y PROGRAMAS DESARROLLADOS POR EL ISVIMED DESDE EL COMPONENTE AMBIENTAL.</t>
  </si>
  <si>
    <t>https://community.secop.gov.co/Public/Tendering/OpportunityDetail/Index?noticeUID=CO1.NTC.4562298&amp;isFromPublicArea=True&amp;isModal=False</t>
  </si>
  <si>
    <t>467 de 2023</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</si>
  <si>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</si>
  <si>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https://community.secop.gov.co/Public/Tendering/OpportunityDetail/Index?noticeUID=CO1.NTC.4562652&amp;isFromPublicArea=True&amp;isModal=False</t>
  </si>
  <si>
    <t>468 de 2023</t>
  </si>
  <si>
    <t xml:space="preserve">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LOGÍSTICO. </t>
  </si>
  <si>
    <t>https://community.secop.gov.co/Public/Tendering/OpportunityDetail/Index?noticeUID=CO1.NTC.4563928&amp;isFromPublicArea=True&amp;isModal=False</t>
  </si>
  <si>
    <t>469 de 2023</t>
  </si>
  <si>
    <t xml:space="preserve">PRESTACIÓN DE SERVICIOS PROFESIONALES. COMO CONTRATISTA INDEPENDIENTE, POR SU PROPIA CUENTA Y RIESGO COMO APOYO 4  A LA EJECUCIÓN DE LOS PROYECTOS Y PROGRAMAS DESARROLLADOS POR EL ISVIMED DESDE EL ÁREA O COMPONENTE JURÍDICO </t>
  </si>
  <si>
    <t>https://community.secop.gov.co/Public/Tendering/OpportunityDetail/Index?noticeUID=CO1.NTC.4563015&amp;isFromPublicArea=True&amp;isModal=False</t>
  </si>
  <si>
    <t>470 de 2023</t>
  </si>
  <si>
    <t xml:space="preserve"> ANDRES FELIPE CADAVID ZULUAGA</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</si>
  <si>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t>
  </si>
  <si>
    <t>https://community.secop.gov.co/Public/Tendering/OpportunityDetail/Index?noticeUID=CO1.NTC.4561216&amp;isFromPublicArea=True&amp;isModal=False</t>
  </si>
  <si>
    <t>471 de 2023</t>
  </si>
  <si>
    <t>Concurso de meritos</t>
  </si>
  <si>
    <t>Interventoria</t>
  </si>
  <si>
    <t xml:space="preserve"> LEMAN INGENIEROS</t>
  </si>
  <si>
    <t>CONSULTORIA PARA LOS ESTUDIOS Y DISEÑOS PARA LA ADECUACIÓN Y OBRAS COMPLEMENTARIAS DEL SISTEMA DE ALMACENAMIENTO Y BOMBEO DE AGUA POTABLE DE LA URBANIZACIÓN ALTOS DE SAN JUAN</t>
  </si>
  <si>
    <t>15/08/2023</t>
  </si>
  <si>
    <t>https://community.secop.gov.co/Public/Tendering/OpportunityDetail/Index?noticeUID=CO1.NTC.4414563&amp;isFromPublicArea=True&amp;isModal=False</t>
  </si>
  <si>
    <t>472 de 2023</t>
  </si>
  <si>
    <t>20/06/2023</t>
  </si>
  <si>
    <t>https://community.secop.gov.co/Public/Tendering/OpportunityDetail/Index?noticeUID=CO1.NTC.4600062&amp;isFromPublicArea=True&amp;isModal=False</t>
  </si>
  <si>
    <t>473 de 2023</t>
  </si>
  <si>
    <t>https://community.secop.gov.co/Public/Tendering/OpportunityDetail/Index?noticeUID=CO1.NTC.4600168&amp;isFromPublicArea=True&amp;isModal=False</t>
  </si>
  <si>
    <t>474 de 2023</t>
  </si>
  <si>
    <t>https://community.secop.gov.co/Public/Tendering/OpportunityDetail/Index?noticeUID=CO1.NTC.4600532&amp;isFromPublicArea=True&amp;isModal=False</t>
  </si>
  <si>
    <t>475 de 2023</t>
  </si>
  <si>
    <t>https://community.secop.gov.co/Public/Tendering/OpportunityDetail/Index?noticeUID=CO1.NTC.4600105&amp;isFromPublicArea=True&amp;isModal=False</t>
  </si>
  <si>
    <t>476 de 2023</t>
  </si>
  <si>
    <t xml:space="preserve"> MARIA FERNANDA BOLIVAR LOPERA</t>
  </si>
  <si>
    <t>PRESTACIÓN DE SERVICIOS PROFESIONALES DE APOYO A LA GESTIÓN, COMO CONTRATISTA INDEPENDIENTE, SIN VÍNCULO LABORAL, PARA REALIZAR EL ACOMPAÑAMIENTO EN EL RECONOCIMIENTO PREDIAL, CON EL FIN DE RECOPILAR LA INFORMACIÓN FÍSICA Y JURÍDICA DE LOS PREDIOS DEL BARRIO ALEJANDRO ECHAVARRÍA, CONSIDERANDO LOS DOCUMENTOS CATASTRALES, PARA PRECISAR EN EL DERECHO DE PROPIEDAD Y LA POSESIÓN DEL PREDIO; DONDE SE INVOLUCREN LOS PROCESOS DE ACTUALIZACIÓN Y CONSERVACIÓN CATASTRAL TENIENDO EN CUENTA EL CENSO CATASTRAL DE LA SUBSECRETARIA DE CATASTRO EN CUMPLIMIENTO DE LAS OBLIGACIONES CONTRAÍDAS EN EL CONTRATO INTERADMINISTRATIVO 72948 DE 2017 CELEBRADO ENTRE EL ISVIMED Y LA SECRETARÍA DE SUMINISTROS Y SERVICIOS DEL DISTRITO DE MEDELLÍN</t>
  </si>
  <si>
    <t>https://community.secop.gov.co/Public/Tendering/OpportunityDetail/Index?noticeUID=CO1.NTC.4600231&amp;isFromPublicArea=True&amp;isModal=False</t>
  </si>
  <si>
    <t>477 de 2023</t>
  </si>
  <si>
    <t xml:space="preserve">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</si>
  <si>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18/08/2023</t>
  </si>
  <si>
    <t>https://community.secop.gov.co/Public/Tendering/OpportunityDetail/Index?noticeUID=CO1.NTC.4599804&amp;isFromPublicArea=True&amp;isModal=False</t>
  </si>
  <si>
    <t>478 de 2023</t>
  </si>
  <si>
    <t>https://community.secop.gov.co/Public/Tendering/OpportunityDetail/Index?noticeUID=CO1.NTC.4617525&amp;isFromPublicArea=True&amp;isModal=False</t>
  </si>
  <si>
    <t>479 de 2023</t>
  </si>
  <si>
    <t xml:space="preserve"> MANUELA ALVAREZ CARDONA</t>
  </si>
  <si>
    <t>21/06/2023</t>
  </si>
  <si>
    <t>https://community.secop.gov.co/Public/Tendering/OpportunityDetail/Index?noticeUID=CO1.NTC.4608227&amp;isFromPublicArea=True&amp;isModal=False</t>
  </si>
  <si>
    <t>480 de 2023</t>
  </si>
  <si>
    <t>Selección Abreviada / Menor cuantía</t>
  </si>
  <si>
    <t>SERVISOFT s.a</t>
  </si>
  <si>
    <t>PRESTAR EL SERVICIO INTEGRAL PARA EL ALMACENAJE Y CUSTODIA DE ARCHIVOS DEL INSTITUTO SOCIAL DE VIVIENDA Y HÁBITAT DE MEDELLÍN CON TODOS LOS SERVICIOS COMPLEMENTARIOS DE TRANSPORTE DE ARCHIVOS, IDENTIFICACIÓN DE EXPEDIENTES, CONSULTA, REARCHIVO O INSERCIÓN DE DOCUMENTOS, SUMINISTRO DE CAJAS, DIGITALIZACIÓN DE DOCUMENTOS EN GRAN FORMATO Y DESCUELGUE FINAL DEL SERVICIO</t>
  </si>
  <si>
    <t>https://community.secop.gov.co/Public/Tendering/OpportunityDetail/Index?noticeUID=CO1.NTC.4495529&amp;isFromPublicArea=True&amp;isModal=False</t>
  </si>
  <si>
    <t>482 de 2023
(Orden de compra 112098)</t>
  </si>
  <si>
    <t>Selección Abreviada / Acuerdo marco de precio</t>
  </si>
  <si>
    <t>CONTROLES EMPRESARIALES S.A.S</t>
  </si>
  <si>
    <t>CONTRATAR LA RENOVACIÓN DE LOS SERVICIOS DE CORREO EN LA NUBE Y COMPLEMENTARIOS DE MICROSOFT 365 PARA EL INSTITUTO SOCIAL DE VIVIENDA Y HÁBITAT DE MEDELLÍN - ISVIMED.</t>
  </si>
  <si>
    <t>https://www.colombiacompra.gov.co/tienda-virtual-del-estado-colombiano/ordenes-compra/112098</t>
  </si>
  <si>
    <t>483 de 2023</t>
  </si>
  <si>
    <t>MULTISERVICIOS INGENIERIA GLOBAL MIG S.A.S</t>
  </si>
  <si>
    <t>PRESTAR EL SERVICIO DE MANTENIMIENTO PREVENTIVO Y CORRECTIVO CON EL SUMINISTRO DE REPUESTOS A LOS DISPENSADORES DE AGUA INSTALADOS EN LA SEDE DEL INSTITUTO SOCIAL DE VIVIENDA Y HÁBITAT DE MEDELLÍN – ISVIMED</t>
  </si>
  <si>
    <t>https://community.secop.gov.co/Public/Tendering/OpportunityDetail/Index?noticeUID=CO1.NTC.4578624&amp;isFromPublicArea=True&amp;isModal=False</t>
  </si>
  <si>
    <t>consecutivo</t>
  </si>
  <si>
    <t>Total</t>
  </si>
  <si>
    <t>(en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</si>
</sst>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quot;$&quot;\ #,##0"/>
    <numFmt numFmtId="167" formatCode="_(&quot;$&quot;\ * #,##0_);_(&quot;$&quot;\ * \(#,##0\);_(&quot;$&quot;\ * &quot;-&quot;??_);_(@_)"/>
    <numFmt numFmtId="168" formatCode="_-&quot;$&quot;\ * #,##0_-;\-&quot;$&quot;\ * #,##0_-;_-&quot;$&quot;\ * &quot;-&quot;??_-;_-@_-"/>
  </numFmts>
  <fonts count="3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Verdana"/>
      <family val="2"/>
    </font>
    <font>
      <u/>
      <sz val="10"/>
      <color theme="10"/>
      <name val="Verdana"/>
      <family val="2"/>
    </font>
    <font>
      <u/>
      <sz val="8"/>
      <color theme="10"/>
      <name val="Arial"/>
      <family val="2"/>
    </font>
    <font>
      <sz val="10"/>
      <name val="Verdana"/>
      <family val="2"/>
    </font>
    <font>
      <sz val="8"/>
      <name val="Arial"/>
      <family val="2"/>
    </font>
    <font>
      <sz val="8"/>
      <color rgb="FF333333"/>
      <name val="Arial"/>
      <family val="2"/>
    </font>
    <font>
      <u/>
      <sz val="8"/>
      <color theme="4" tint="-0.24997711111789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5" fillId="0" borderId="0" applyNumberFormat="0" applyFill="0" applyBorder="0" applyAlignment="0" applyProtection="0"/>
    <xf numFmtId="9" fontId="27" fillId="0" borderId="0" applyFont="0" applyFill="0" applyBorder="0" applyAlignment="0" applyProtection="0"/>
  </cellStyleXfs>
  <cellXfs count="34">
    <xf numFmtId="0" fontId="0" fillId="0" borderId="0" xfId="0"/>
    <xf numFmtId="0" fontId="18" fillId="0" borderId="0" xfId="0" applyFont="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xf numFmtId="0" fontId="20" fillId="0" borderId="10" xfId="0" applyFont="1" applyBorder="1" applyAlignment="1">
      <alignment horizontal="center" vertical="center"/>
    </xf>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6" fillId="0" borderId="10" xfId="44" applyFont="1" applyFill="1" applyBorder="1" applyAlignment="1">
      <alignment horizontal="center" vertical="center" wrapText="1"/>
    </xf>
    <xf numFmtId="0" fontId="22" fillId="34" borderId="11" xfId="0" applyFont="1" applyFill="1" applyBorder="1" applyAlignment="1">
      <alignment horizontal="center" vertical="center"/>
    </xf>
    <xf numFmtId="16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167" fontId="23"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xf numFmtId="14" fontId="28" fillId="0" borderId="10" xfId="0" applyNumberFormat="1" applyFont="1" applyBorder="1" applyAlignment="1">
      <alignment horizontal="center" vertical="center"/>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8" fontId="23" fillId="0" borderId="10" xfId="43" applyNumberFormat="1" applyFont="1" applyBorder="1" applyAlignment="1">
      <alignment horizontal="center" vertical="center"/>
    </xf>
    <xf numFmtId="168" fontId="29" fillId="0" borderId="10" xfId="43" applyNumberFormat="1" applyFont="1" applyBorder="1" applyAlignment="1">
      <alignment horizontal="center" vertical="center"/>
    </xf>
    <xf numFmtId="0" fontId="30" fillId="0" borderId="10" xfId="44" applyFont="1" applyFill="1" applyBorder="1" applyAlignment="1">
      <alignment horizontal="center" vertical="center" wrapText="1"/>
    </xf>
    <xf numFmtId="168" fontId="20" fillId="0" borderId="10" xfId="43" applyNumberFormat="1" applyFont="1" applyBorder="1" applyAlignment="1">
      <alignment horizontal="center" vertical="center"/>
    </xf>
    <xf numFmtId="0" fontId="0" fillId="0" borderId="10" xfId="0" applyBorder="1"/>
    <xf numFmtId="0" fontId="25" fillId="0" borderId="10" xfId="44" applyFill="1" applyBorder="1" applyAlignment="1">
      <alignment horizontal="center" vertical="center" wrapText="1"/>
    </xf>
    <xf numFmtId="0" fontId="26" fillId="0" borderId="12" xfId="44" applyFont="1" applyFill="1" applyBorder="1" applyAlignment="1">
      <alignment horizontal="center" vertical="center" wrapText="1"/>
    </xf>
    <xf numFmtId="0" fontId="26" fillId="0" borderId="13" xfId="44"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166" fontId="23" fillId="0" borderId="12" xfId="0" applyNumberFormat="1" applyFont="1" applyBorder="1" applyAlignment="1">
      <alignment horizontal="center" vertical="center" wrapText="1"/>
    </xf>
    <xf numFmtId="166" fontId="23" fillId="0" borderId="13" xfId="0" applyNumberFormat="1" applyFont="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888507&amp;isFromPublicArea=True&amp;isModal=False" TargetMode="External"/><Relationship Id="rId21" Type="http://schemas.openxmlformats.org/officeDocument/2006/relationships/hyperlink" Target="https://community.secop.gov.co/Public/Tendering/OpportunityDetail/Index?noticeUID=CO1.NTC.3732250&amp;isFromPublicArea=True&amp;isModal=False" TargetMode="External"/><Relationship Id="rId63" Type="http://schemas.openxmlformats.org/officeDocument/2006/relationships/hyperlink" Target="https://community.secop.gov.co/Public/Tendering/OpportunityDetail/Index?noticeUID=CO1.NTC.3767099&amp;isFromPublicArea=True&amp;isModal=False" TargetMode="External"/><Relationship Id="rId159" Type="http://schemas.openxmlformats.org/officeDocument/2006/relationships/hyperlink" Target="https://community.secop.gov.co/Public/Tendering/OpportunityDetail/Index?noticeUID=CO1.NTC.4201757&amp;isFromPublicArea=True&amp;isModal=False" TargetMode="External"/><Relationship Id="rId170" Type="http://schemas.openxmlformats.org/officeDocument/2006/relationships/hyperlink" Target="https://community.secop.gov.co/Public/Tendering/OpportunityDetail/Index?noticeUID=CO1.NTC.4197373&amp;isFromPublicArea=True&amp;isModal=False" TargetMode="External"/><Relationship Id="rId226" Type="http://schemas.openxmlformats.org/officeDocument/2006/relationships/hyperlink" Target="https://community.secop.gov.co/Public/Tendering/OpportunityDetail/Index?noticeUID=CO1.NTC.4505325&amp;isFromPublicArea=True&amp;isModal=False" TargetMode="External"/><Relationship Id="rId268" Type="http://schemas.openxmlformats.org/officeDocument/2006/relationships/hyperlink" Target="https://community.secop.gov.co/Public/Tendering/OpportunityDetail/Index?noticeUID=CO1.NTC.4562580&amp;isFromPublicArea=True&amp;isModal=False" TargetMode="External"/><Relationship Id="rId11" Type="http://schemas.openxmlformats.org/officeDocument/2006/relationships/hyperlink" Target="https://community.secop.gov.co/Public/Tendering/OpportunityDetail/Index?noticeUID=CO1.NTC.3734627&amp;isFromPublicArea=True&amp;isModal=False" TargetMode="External"/><Relationship Id="rId32" Type="http://schemas.openxmlformats.org/officeDocument/2006/relationships/hyperlink" Target="https://community.secop.gov.co/Public/Tendering/OpportunityDetail/Index?noticeUID=CO1.NTC.3731932&amp;isFromPublicArea=True&amp;isModal=False" TargetMode="External"/><Relationship Id="rId53" Type="http://schemas.openxmlformats.org/officeDocument/2006/relationships/hyperlink" Target="https://community.secop.gov.co/Public/Tendering/OpportunityDetail/Index?noticeUID=CO1.NTC.3771058&amp;isFromPublicArea=True&amp;isModal=False" TargetMode="External"/><Relationship Id="rId74" Type="http://schemas.openxmlformats.org/officeDocument/2006/relationships/hyperlink" Target="https://community.secop.gov.co/Public/Tendering/OpportunityDetail/Index?noticeUID=CO1.NTC.3769092&amp;isFromPublicArea=True&amp;isModal=False" TargetMode="External"/><Relationship Id="rId128" Type="http://schemas.openxmlformats.org/officeDocument/2006/relationships/hyperlink" Target="https://community.secop.gov.co/Public/Tendering/OpportunityDetail/Index?noticeUID=CO1.NTC.3905622&amp;isFromPublicArea=True&amp;isModal=False" TargetMode="External"/><Relationship Id="rId149" Type="http://schemas.openxmlformats.org/officeDocument/2006/relationships/hyperlink" Target="https://community.secop.gov.co/Public/Tendering/OpportunityDetail/Index?noticeUID=CO1.NTC.4004691&amp;isFromPublicArea=True&amp;isModal=False" TargetMode="External"/><Relationship Id="rId5" Type="http://schemas.openxmlformats.org/officeDocument/2006/relationships/hyperlink" Target="https://community.secop.gov.co/Public/Tendering/OpportunityDetail/Index?noticeUID=CO1.NTC.3733509&amp;isFromPublicArea=True&amp;isModal=False" TargetMode="External"/><Relationship Id="rId95" Type="http://schemas.openxmlformats.org/officeDocument/2006/relationships/hyperlink" Target="https://community.secop.gov.co/Public/Tendering/OpportunityDetail/Index?noticeUID=CO1.NTC.3895751&amp;isFromPublicArea=True&amp;isModal=False" TargetMode="External"/><Relationship Id="rId160" Type="http://schemas.openxmlformats.org/officeDocument/2006/relationships/hyperlink" Target="https://community.secop.gov.co/Public/Tendering/OpportunityDetail/Index?noticeUID=CO1.NTC.4196998&amp;isFromPublicArea=True&amp;isModal=False" TargetMode="External"/><Relationship Id="rId181" Type="http://schemas.openxmlformats.org/officeDocument/2006/relationships/hyperlink" Target="https://community.secop.gov.co/Public/Tendering/OpportunityDetail/Index?noticeUID=CO1.NTC.4304402&amp;isFromPublicArea=True&amp;isModal=False" TargetMode="External"/><Relationship Id="rId216" Type="http://schemas.openxmlformats.org/officeDocument/2006/relationships/hyperlink" Target="https://community.secop.gov.co/Public/Tendering/OpportunityDetail/Index?noticeUID=CO1.NTC.4504525&amp;isFromPublicArea=True&amp;isModal=False" TargetMode="External"/><Relationship Id="rId237" Type="http://schemas.openxmlformats.org/officeDocument/2006/relationships/hyperlink" Target="https://community.secop.gov.co/Public/Tendering/OpportunityDetail/Index?noticeUID=CO1.NTC.4504158&amp;isFromPublicArea=True&amp;isModal=False" TargetMode="External"/><Relationship Id="rId258" Type="http://schemas.openxmlformats.org/officeDocument/2006/relationships/hyperlink" Target="https://community.secop.gov.co/Public/Tendering/OpportunityDetail/Index?noticeUID=CO1.NTC.4505953&amp;isFromPublicArea=True&amp;isModal=False" TargetMode="External"/><Relationship Id="rId22" Type="http://schemas.openxmlformats.org/officeDocument/2006/relationships/hyperlink" Target="https://community.secop.gov.co/Public/Tendering/OpportunityDetail/Index?noticeUID=CO1.NTC.3732863&amp;isFromPublicArea=True&amp;isModal=False" TargetMode="External"/><Relationship Id="rId43" Type="http://schemas.openxmlformats.org/officeDocument/2006/relationships/hyperlink" Target="https://community.secop.gov.co/Public/Tendering/OpportunityDetail/Index?noticeUID=CO1.NTC.3746561&amp;isFromPublicArea=True&amp;isModal=False" TargetMode="External"/><Relationship Id="rId64" Type="http://schemas.openxmlformats.org/officeDocument/2006/relationships/hyperlink" Target="https://community.secop.gov.co/Public/Tendering/OpportunityDetail/Index?noticeUID=CO1.NTC.3767912&amp;isFromPublicArea=True&amp;isModal=False" TargetMode="External"/><Relationship Id="rId118" Type="http://schemas.openxmlformats.org/officeDocument/2006/relationships/hyperlink" Target="https://community.secop.gov.co/Public/Tendering/OpportunityDetail/Index?noticeUID=CO1.NTC.3888499&amp;isFromPublicArea=True&amp;isModal=False" TargetMode="External"/><Relationship Id="rId139" Type="http://schemas.openxmlformats.org/officeDocument/2006/relationships/hyperlink" Target="https://community.secop.gov.co/Public/Tendering/OpportunityDetail/Index?noticeUID=CO1.NTC.3905148&amp;isFromPublicArea=True&amp;isModal=False" TargetMode="External"/><Relationship Id="rId85" Type="http://schemas.openxmlformats.org/officeDocument/2006/relationships/hyperlink" Target="https://community.secop.gov.co/Public/Tendering/OpportunityDetail/Index?noticeUID=CO1.NTC.3769730&amp;isFromPublicArea=True&amp;isModal=False" TargetMode="External"/><Relationship Id="rId150" Type="http://schemas.openxmlformats.org/officeDocument/2006/relationships/hyperlink" Target="https://community.secop.gov.co/Public/Tendering/OpportunityDetail/Index?noticeUID=CO1.NTC.3916550&amp;isFromPublicArea=True&amp;isModal=False" TargetMode="External"/><Relationship Id="rId171" Type="http://schemas.openxmlformats.org/officeDocument/2006/relationships/hyperlink" Target="https://community.secop.gov.co/Public/Tendering/OpportunityDetail/Index?noticeUID=CO1.NTC.4140729&amp;isFromPublicArea=True&amp;isModal=False" TargetMode="External"/><Relationship Id="rId192" Type="http://schemas.openxmlformats.org/officeDocument/2006/relationships/hyperlink" Target="https://community.secop.gov.co/Public/Tendering/OpportunityDetail/Index?noticeUID=CO1.NTC.4502280&amp;isFromPublicArea=True&amp;isModal=False" TargetMode="External"/><Relationship Id="rId206" Type="http://schemas.openxmlformats.org/officeDocument/2006/relationships/hyperlink" Target="https://community.secop.gov.co/Public/Tendering/OpportunityDetail/Index?noticeUID=CO1.NTC.4504318&amp;isFromPublicArea=True&amp;isModal=False" TargetMode="External"/><Relationship Id="rId227" Type="http://schemas.openxmlformats.org/officeDocument/2006/relationships/hyperlink" Target="https://community.secop.gov.co/Public/Tendering/OpportunityDetail/Index?noticeUID=CO1.NTC.4503888&amp;isFromPublicArea=True&amp;isModal=False" TargetMode="External"/><Relationship Id="rId248" Type="http://schemas.openxmlformats.org/officeDocument/2006/relationships/hyperlink" Target="https://community.secop.gov.co/Public/Tendering/OpportunityDetail/Index?noticeUID=CO1.NTC.4504865&amp;isFromPublicArea=True&amp;isModal=False" TargetMode="External"/><Relationship Id="rId269" Type="http://schemas.openxmlformats.org/officeDocument/2006/relationships/hyperlink" Target="https://community.secop.gov.co/Public/Tendering/OpportunityDetail/Index?noticeUID=CO1.NTC.4562239&amp;isFromPublicArea=True&amp;isModal=False" TargetMode="External"/><Relationship Id="rId12" Type="http://schemas.openxmlformats.org/officeDocument/2006/relationships/hyperlink" Target="https://community.secop.gov.co/Public/Tendering/OpportunityDetail/Index?noticeUID=CO1.NTC.3734456&amp;isFromPublicArea=True&amp;isModal=False" TargetMode="External"/><Relationship Id="rId33" Type="http://schemas.openxmlformats.org/officeDocument/2006/relationships/hyperlink" Target="https://community.secop.gov.co/Public/Tendering/OpportunityDetail/Index?noticeUID=CO1.NTC.3733696&amp;isFromPublicArea=True&amp;isModal=False" TargetMode="External"/><Relationship Id="rId108" Type="http://schemas.openxmlformats.org/officeDocument/2006/relationships/hyperlink" Target="https://community.secop.gov.co/Public/Tendering/OpportunityDetail/Index?noticeUID=CO1.NTC.3899726&amp;isFromPublicArea=True&amp;isModal=False" TargetMode="External"/><Relationship Id="rId129" Type="http://schemas.openxmlformats.org/officeDocument/2006/relationships/hyperlink" Target="https://community.secop.gov.co/Public/Tendering/OpportunityDetail/Index?noticeUID=CO1.NTC.3905542&amp;isFromPublicArea=True&amp;isModal=False" TargetMode="External"/><Relationship Id="rId54" Type="http://schemas.openxmlformats.org/officeDocument/2006/relationships/hyperlink" Target="https://community.secop.gov.co/Public/Tendering/OpportunityDetail/Index?noticeUID=CO1.NTC.3770968&amp;isFromPublicArea=True&amp;isModal=False" TargetMode="External"/><Relationship Id="rId75" Type="http://schemas.openxmlformats.org/officeDocument/2006/relationships/hyperlink" Target="https://community.secop.gov.co/Public/Tendering/OpportunityDetail/Index?noticeUID=CO1.NTC.3769523&amp;isFromPublicArea=True&amp;isModal=False" TargetMode="External"/><Relationship Id="rId96" Type="http://schemas.openxmlformats.org/officeDocument/2006/relationships/hyperlink" Target="https://community.secop.gov.co/Public/Tendering/OpportunityDetail/Index?noticeUID=CO1.NTC.3898097&amp;isFromPublicArea=True&amp;isModal=False" TargetMode="External"/><Relationship Id="rId140" Type="http://schemas.openxmlformats.org/officeDocument/2006/relationships/hyperlink" Target="https://community.secop.gov.co/Public/Tendering/OpportunityDetail/Index?noticeUID=CO1.NTC.3889720&amp;isFromPublicArea=True&amp;isModal=False" TargetMode="External"/><Relationship Id="rId161" Type="http://schemas.openxmlformats.org/officeDocument/2006/relationships/hyperlink" Target="https://community.secop.gov.co/Public/Tendering/OpportunityDetail/Index?noticeUID=CO1.NTC.4199549&amp;isFromPublicArea=True&amp;isModal=False" TargetMode="External"/><Relationship Id="rId182" Type="http://schemas.openxmlformats.org/officeDocument/2006/relationships/hyperlink" Target="https://community.secop.gov.co/Public/Tendering/OpportunityDetail/Index?noticeUID=CO1.NTC.4310169&amp;isFromPublicArea=True&amp;isModal=False" TargetMode="External"/><Relationship Id="rId217" Type="http://schemas.openxmlformats.org/officeDocument/2006/relationships/hyperlink" Target="https://community.secop.gov.co/Public/Tendering/OpportunityDetail/Index?noticeUID=CO1.NTC.4503382&amp;isFromPublicArea=True&amp;isModal=False" TargetMode="External"/><Relationship Id="rId6" Type="http://schemas.openxmlformats.org/officeDocument/2006/relationships/hyperlink" Target="https://community.secop.gov.co/Public/Tendering/OpportunityDetail/Index?noticeUID=CO1.NTC.3734649&amp;isFromPublicArea=True&amp;isModal=False" TargetMode="External"/><Relationship Id="rId238" Type="http://schemas.openxmlformats.org/officeDocument/2006/relationships/hyperlink" Target="https://community.secop.gov.co/Public/Tendering/OpportunityDetail/Index?noticeUID=CO1.NTC.4504726&amp;isFromPublicArea=True&amp;isModal=False" TargetMode="External"/><Relationship Id="rId259" Type="http://schemas.openxmlformats.org/officeDocument/2006/relationships/hyperlink" Target="https://community.secop.gov.co/Public/Tendering/OpportunityDetail/Index?noticeUID=CO1.NTC.4504270&amp;isFromPublicArea=True&amp;isModal=False" TargetMode="External"/><Relationship Id="rId23" Type="http://schemas.openxmlformats.org/officeDocument/2006/relationships/hyperlink" Target="https://community.secop.gov.co/Public/Tendering/OpportunityDetail/Index?noticeUID=CO1.NTC.3733933&amp;isFromPublicArea=True&amp;isModal=False" TargetMode="External"/><Relationship Id="rId119" Type="http://schemas.openxmlformats.org/officeDocument/2006/relationships/hyperlink" Target="https://community.secop.gov.co/Public/Tendering/OpportunityDetail/Index?noticeUID=CO1.NTC.3890042&amp;isFromPublicArea=True&amp;isModal=False" TargetMode="External"/><Relationship Id="rId270" Type="http://schemas.openxmlformats.org/officeDocument/2006/relationships/hyperlink" Target="https://community.secop.gov.co/Public/Tendering/OpportunityDetail/Index?noticeUID=CO1.NTC.4563167&amp;isFromPublicArea=True&amp;isModal=False" TargetMode="External"/><Relationship Id="rId44" Type="http://schemas.openxmlformats.org/officeDocument/2006/relationships/hyperlink" Target="https://community.secop.gov.co/Public/Tendering/OpportunityDetail/Index?noticeUID=CO1.NTC.3747047&amp;isFromPublicArea=True&amp;isModal=False" TargetMode="External"/><Relationship Id="rId65" Type="http://schemas.openxmlformats.org/officeDocument/2006/relationships/hyperlink" Target="https://community.secop.gov.co/Public/Tendering/OpportunityDetail/Index?noticeUID=CO1.NTC.3768137&amp;isFromPublicArea=True&amp;isModal=False" TargetMode="External"/><Relationship Id="rId86" Type="http://schemas.openxmlformats.org/officeDocument/2006/relationships/hyperlink" Target="https://community.secop.gov.co/Public/Tendering/OpportunityDetail/Index?noticeUID=CO1.NTC.3769844&amp;isFromPublicArea=True&amp;isModal=False" TargetMode="External"/><Relationship Id="rId130" Type="http://schemas.openxmlformats.org/officeDocument/2006/relationships/hyperlink" Target="https://community.secop.gov.co/Public/Tendering/OpportunityDetail/Index?noticeUID=CO1.NTC.3905496&amp;isFromPublicArea=True&amp;isModal=False" TargetMode="External"/><Relationship Id="rId151" Type="http://schemas.openxmlformats.org/officeDocument/2006/relationships/hyperlink" Target="https://community.secop.gov.co/Public/Tendering/OpportunityDetail/Index?noticeUID=CO1.NTC.4109956&amp;isFromPublicArea=True&amp;isModal=False" TargetMode="External"/><Relationship Id="rId172" Type="http://schemas.openxmlformats.org/officeDocument/2006/relationships/hyperlink" Target="https://community.secop.gov.co/Public/Tendering/OpportunityDetail/Index?noticeUID=CO1.NTC.4225563&amp;isFromPublicArea=True&amp;isModal=False" TargetMode="External"/><Relationship Id="rId193" Type="http://schemas.openxmlformats.org/officeDocument/2006/relationships/hyperlink" Target="https://community.secop.gov.co/Public/Tendering/OpportunityDetail/Index?noticeUID=CO1.NTC.4502014&amp;isFromPublicArea=True&amp;isModal=False" TargetMode="External"/><Relationship Id="rId207" Type="http://schemas.openxmlformats.org/officeDocument/2006/relationships/hyperlink" Target="https://community.secop.gov.co/Public/Tendering/OpportunityDetail/Index?noticeUID=CO1.NTC.4504323&amp;isFromPublicArea=True&amp;isModal=False" TargetMode="External"/><Relationship Id="rId228" Type="http://schemas.openxmlformats.org/officeDocument/2006/relationships/hyperlink" Target="https://community.secop.gov.co/Public/Tendering/OpportunityDetail/Index?noticeUID=CO1.NTC.4504553&amp;isFromPublicArea=True&amp;isModal=False" TargetMode="External"/><Relationship Id="rId249" Type="http://schemas.openxmlformats.org/officeDocument/2006/relationships/hyperlink" Target="https://community.secop.gov.co/Public/Tendering/OpportunityDetail/Index?noticeUID=CO1.NTC.4507399&amp;isFromPublicArea=True&amp;isModal=False" TargetMode="External"/><Relationship Id="rId13" Type="http://schemas.openxmlformats.org/officeDocument/2006/relationships/hyperlink" Target="https://community.secop.gov.co/Public/Tendering/OpportunityDetail/Index?noticeUID=CO1.NTC.3736607&amp;isFromPublicArea=True&amp;isModal=False" TargetMode="External"/><Relationship Id="rId109" Type="http://schemas.openxmlformats.org/officeDocument/2006/relationships/hyperlink" Target="https://community.secop.gov.co/Public/Tendering/OpportunityDetail/Index?noticeUID=CO1.NTC.3891521&amp;isFromPublicArea=True&amp;isModal=False" TargetMode="External"/><Relationship Id="rId260" Type="http://schemas.openxmlformats.org/officeDocument/2006/relationships/hyperlink" Target="https://community.secop.gov.co/Public/Tendering/OpportunityDetail/Index?noticeUID=CO1.NTC.4507936&amp;isFromPublicArea=True&amp;isModal=False" TargetMode="External"/><Relationship Id="rId34" Type="http://schemas.openxmlformats.org/officeDocument/2006/relationships/hyperlink" Target="https://community.secop.gov.co/Public/Tendering/OpportunityDetail/Index?noticeUID=CO1.NTC.3732122&amp;isFromPublicArea=True&amp;isModal=False" TargetMode="External"/><Relationship Id="rId55" Type="http://schemas.openxmlformats.org/officeDocument/2006/relationships/hyperlink" Target="https://community.secop.gov.co/Public/Tendering/OpportunityDetail/Index?noticeUID=CO1.NTC.3770879&amp;isFromPublicArea=True&amp;isModal=False" TargetMode="External"/><Relationship Id="rId76" Type="http://schemas.openxmlformats.org/officeDocument/2006/relationships/hyperlink" Target="https://community.secop.gov.co/Public/Tendering/OpportunityDetail/Index?noticeUID=CO1.NTC.3769293&amp;isFromPublicArea=True&amp;isModal=False" TargetMode="External"/><Relationship Id="rId97" Type="http://schemas.openxmlformats.org/officeDocument/2006/relationships/hyperlink" Target="https://community.secop.gov.co/Public/Tendering/OpportunityDetail/Index?noticeUID=CO1.NTC.3896003&amp;isFromPublicArea=True&amp;isModal=False" TargetMode="External"/><Relationship Id="rId120" Type="http://schemas.openxmlformats.org/officeDocument/2006/relationships/hyperlink" Target="https://community.secop.gov.co/Public/Tendering/OpportunityDetail/Index?noticeUID=CO1.NTC.3886972&amp;isFromPublicArea=True&amp;isModal=False" TargetMode="External"/><Relationship Id="rId141" Type="http://schemas.openxmlformats.org/officeDocument/2006/relationships/hyperlink" Target="https://community.secop.gov.co/Public/Tendering/OpportunityDetail/Index?noticeUID=CO1.NTC.3895210&amp;isFromPublicArea=True&amp;isModal=False" TargetMode="External"/><Relationship Id="rId7" Type="http://schemas.openxmlformats.org/officeDocument/2006/relationships/hyperlink" Target="https://community.secop.gov.co/Public/Tendering/OpportunityDetail/Index?noticeUID=CO1.NTC.3733617&amp;isFromPublicArea=True&amp;isModal=False" TargetMode="External"/><Relationship Id="rId162" Type="http://schemas.openxmlformats.org/officeDocument/2006/relationships/hyperlink" Target="https://community.secop.gov.co/Public/Tendering/OpportunityDetail/Index?noticeUID=CO1.NTC.4198169&amp;isFromPublicArea=True&amp;isModal=False" TargetMode="External"/><Relationship Id="rId183" Type="http://schemas.openxmlformats.org/officeDocument/2006/relationships/hyperlink" Target="https://community.secop.gov.co/Public/Tendering/OpportunityDetail/Index?noticeUID=CO1.NTC.4333158&amp;isFromPublicArea=True&amp;isModal=False" TargetMode="External"/><Relationship Id="rId218" Type="http://schemas.openxmlformats.org/officeDocument/2006/relationships/hyperlink" Target="https://community.secop.gov.co/Public/Tendering/OpportunityDetail/Index?noticeUID=CO1.NTC.4502945&amp;isFromPublicArea=True&amp;isModal=False" TargetMode="External"/><Relationship Id="rId239" Type="http://schemas.openxmlformats.org/officeDocument/2006/relationships/hyperlink" Target="https://community.secop.gov.co/Public/Tendering/OpportunityDetail/Index?noticeUID=CO1.NTC.4504409&amp;isFromPublicArea=True&amp;isModal=False" TargetMode="External"/><Relationship Id="rId250" Type="http://schemas.openxmlformats.org/officeDocument/2006/relationships/hyperlink" Target="https://community.secop.gov.co/Public/Tendering/OpportunityDetail/Index?noticeUID=CO1.NTC.4505114&amp;isFromPublicArea=True&amp;isModal=False" TargetMode="External"/><Relationship Id="rId271" Type="http://schemas.openxmlformats.org/officeDocument/2006/relationships/hyperlink" Target="https://www.secop.gov.co/CO1BusinessLine/Tendering/ContractNoticeView/Index?notice=CO1.NTC.4477317" TargetMode="External"/><Relationship Id="rId24" Type="http://schemas.openxmlformats.org/officeDocument/2006/relationships/hyperlink" Target="https://community.secop.gov.co/Public/Tendering/OpportunityDetail/Index?noticeUID=CO1.NTC.3733660&amp;isFromPublicArea=True&amp;isModal=False" TargetMode="External"/><Relationship Id="rId45" Type="http://schemas.openxmlformats.org/officeDocument/2006/relationships/hyperlink" Target="https://community.secop.gov.co/Public/Tendering/OpportunityDetail/Index?noticeUID=CO1.NTC.3747070&amp;isFromPublicArea=True&amp;isModal=False" TargetMode="External"/><Relationship Id="rId66" Type="http://schemas.openxmlformats.org/officeDocument/2006/relationships/hyperlink" Target="https://community.secop.gov.co/Public/Tendering/OpportunityDetail/Index?noticeUID=CO1.NTC.3768178&amp;isFromPublicArea=True&amp;isModal=False" TargetMode="External"/><Relationship Id="rId87" Type="http://schemas.openxmlformats.org/officeDocument/2006/relationships/hyperlink" Target="https://community.secop.gov.co/Public/Tendering/OpportunityDetail/Index?noticeUID=CO1.NTC.3767885&amp;isFromPublicArea=True&amp;isModal=False" TargetMode="External"/><Relationship Id="rId110" Type="http://schemas.openxmlformats.org/officeDocument/2006/relationships/hyperlink" Target="https://community.secop.gov.co/Public/Tendering/OpportunityDetail/Index?noticeUID=CO1.NTC.3891119&amp;isFromPublicArea=True&amp;isModal=False" TargetMode="External"/><Relationship Id="rId131" Type="http://schemas.openxmlformats.org/officeDocument/2006/relationships/hyperlink" Target="https://community.secop.gov.co/Public/Tendering/OpportunityDetail/Index?noticeUID=CO1.NTC.3905742&amp;isFromPublicArea=True&amp;isModal=False" TargetMode="External"/><Relationship Id="rId152" Type="http://schemas.openxmlformats.org/officeDocument/2006/relationships/hyperlink" Target="https://community.secop.gov.co/Public/Tendering/OpportunityDetail/Index?noticeUID=CO1.NTC.4095454&amp;isFromPublicArea=True&amp;isModal=False" TargetMode="External"/><Relationship Id="rId173" Type="http://schemas.openxmlformats.org/officeDocument/2006/relationships/hyperlink" Target="https://community.secop.gov.co/Public/Tendering/OpportunityDetail/Index?noticeUID=CO1.NTC.4225458&amp;isFromPublicArea=True&amp;isModal=False" TargetMode="External"/><Relationship Id="rId194" Type="http://schemas.openxmlformats.org/officeDocument/2006/relationships/hyperlink" Target="https://community.secop.gov.co/Public/Tendering/OpportunityDetail/Index?noticeUID=CO1.NTC.4504124&amp;isFromPublicArea=True&amp;isModal=False" TargetMode="External"/><Relationship Id="rId208" Type="http://schemas.openxmlformats.org/officeDocument/2006/relationships/hyperlink" Target="https://community.secop.gov.co/Public/Tendering/OpportunityDetail/Index?noticeUID=CO1.NTC.4503886&amp;isFromPublicArea=True&amp;isModal=False" TargetMode="External"/><Relationship Id="rId229" Type="http://schemas.openxmlformats.org/officeDocument/2006/relationships/hyperlink" Target="https://community.secop.gov.co/Public/Tendering/OpportunityDetail/Index?noticeUID=CO1.NTC.4504720&amp;isFromPublicArea=True&amp;isModal=False" TargetMode="External"/><Relationship Id="rId240" Type="http://schemas.openxmlformats.org/officeDocument/2006/relationships/hyperlink" Target="https://community.secop.gov.co/Public/Tendering/OpportunityDetail/Index?noticeUID=CO1.NTC.4504093&amp;isFromPublicArea=True&amp;isModal=False" TargetMode="External"/><Relationship Id="rId261" Type="http://schemas.openxmlformats.org/officeDocument/2006/relationships/hyperlink" Target="https://community.secop.gov.co/Public/Tendering/OpportunityDetail/Index?noticeUID=CO1.NTC.4506158&amp;isFromPublicArea=True&amp;isModal=False" TargetMode="External"/><Relationship Id="rId14" Type="http://schemas.openxmlformats.org/officeDocument/2006/relationships/hyperlink" Target="https://community.secop.gov.co/Public/Tendering/OpportunityDetail/Index?noticeUID=CO1.NTC.3733105&amp;isFromPublicArea=True&amp;isModal=False" TargetMode="External"/><Relationship Id="rId35" Type="http://schemas.openxmlformats.org/officeDocument/2006/relationships/hyperlink" Target="https://community.secop.gov.co/Public/Tendering/OpportunityDetail/Index?noticeUID=CO1.NTC.3731955&amp;isFromPublicArea=True&amp;isModal=False" TargetMode="External"/><Relationship Id="rId56" Type="http://schemas.openxmlformats.org/officeDocument/2006/relationships/hyperlink" Target="https://community.secop.gov.co/Public/Tendering/OpportunityDetail/Index?noticeUID=CO1.NTC.3772912&amp;isFromPublicArea=True&amp;isModal=False" TargetMode="External"/><Relationship Id="rId77" Type="http://schemas.openxmlformats.org/officeDocument/2006/relationships/hyperlink" Target="https://community.secop.gov.co/Public/Tendering/OpportunityDetail/Index?noticeUID=CO1.NTC.3770594&amp;isFromPublicArea=True&amp;isModal=False" TargetMode="External"/><Relationship Id="rId100" Type="http://schemas.openxmlformats.org/officeDocument/2006/relationships/hyperlink" Target="https://community.secop.gov.co/Public/Tendering/OpportunityDetail/Index?noticeUID=CO1.NTC.3895719&amp;isFromPublicArea=True&amp;isModal=False" TargetMode="External"/><Relationship Id="rId8" Type="http://schemas.openxmlformats.org/officeDocument/2006/relationships/hyperlink" Target="https://community.secop.gov.co/Public/Tendering/OpportunityDetail/Index?noticeUID=CO1.NTC.3733819&amp;isFromPublicArea=True&amp;isModal=False" TargetMode="External"/><Relationship Id="rId98" Type="http://schemas.openxmlformats.org/officeDocument/2006/relationships/hyperlink" Target="https://community.secop.gov.co/Public/Tendering/OpportunityDetail/Index?noticeUID=CO1.NTC.3896005&amp;isFromPublicArea=True&amp;isModal=False" TargetMode="External"/><Relationship Id="rId121" Type="http://schemas.openxmlformats.org/officeDocument/2006/relationships/hyperlink" Target="https://community.secop.gov.co/Public/Tendering/OpportunityDetail/Index?noticeUID=CO1.NTC.3887795&amp;isFromPublicArea=True&amp;isModal=False" TargetMode="External"/><Relationship Id="rId142" Type="http://schemas.openxmlformats.org/officeDocument/2006/relationships/hyperlink" Target="https://community.secop.gov.co/Public/Tendering/ContractNoticePhases/View?PPI=CO1.PPI.22898653&amp;isFromPublicArea=True&amp;isModal=False" TargetMode="External"/><Relationship Id="rId163" Type="http://schemas.openxmlformats.org/officeDocument/2006/relationships/hyperlink" Target="https://community.secop.gov.co/Public/Tendering/OpportunityDetail/Index?noticeUID=CO1.NTC.4198618&amp;isFromPublicArea=True&amp;isModal=False" TargetMode="External"/><Relationship Id="rId184" Type="http://schemas.openxmlformats.org/officeDocument/2006/relationships/hyperlink" Target="https://community.secop.gov.co/Public/Tendering/OpportunityDetail/Index?noticeUID=CO1.NTC.4388894&amp;isFromPublicArea=True&amp;isModal=False" TargetMode="External"/><Relationship Id="rId219" Type="http://schemas.openxmlformats.org/officeDocument/2006/relationships/hyperlink" Target="https://community.secop.gov.co/Public/Tendering/OpportunityDetail/Index?noticeUID=CO1.NTC.4504716&amp;isFromPublicArea=True&amp;isModal=False" TargetMode="External"/><Relationship Id="rId230" Type="http://schemas.openxmlformats.org/officeDocument/2006/relationships/hyperlink" Target="https://community.secop.gov.co/Public/Tendering/OpportunityDetail/Index?noticeUID=CO1.NTC.4503890&amp;isFromPublicArea=True&amp;isModal=False" TargetMode="External"/><Relationship Id="rId251" Type="http://schemas.openxmlformats.org/officeDocument/2006/relationships/hyperlink" Target="https://community.secop.gov.co/Public/Tendering/OpportunityDetail/Index?noticeUID=CO1.NTC.4504833&amp;isFromPublicArea=True&amp;isModal=False" TargetMode="External"/><Relationship Id="rId25" Type="http://schemas.openxmlformats.org/officeDocument/2006/relationships/hyperlink" Target="https://community.secop.gov.co/Public/Tendering/OpportunityDetail/Index?noticeUID=CO1.NTC.3732139&amp;isFromPublicArea=True&amp;isModal=False" TargetMode="External"/><Relationship Id="rId46" Type="http://schemas.openxmlformats.org/officeDocument/2006/relationships/hyperlink" Target="https://community.secop.gov.co/Public/Tendering/OpportunityDetail/Index?noticeUID=CO1.NTC.3746033&amp;isFromPublicArea=True&amp;isModal=False" TargetMode="External"/><Relationship Id="rId67" Type="http://schemas.openxmlformats.org/officeDocument/2006/relationships/hyperlink" Target="https://community.secop.gov.co/Public/Tendering/OpportunityDetail/Index?noticeUID=CO1.NTC.3768617&amp;isFromPublicArea=True&amp;isModal=False" TargetMode="External"/><Relationship Id="rId272" Type="http://schemas.openxmlformats.org/officeDocument/2006/relationships/printerSettings" Target="../printerSettings/printerSettings1.bin"/><Relationship Id="rId88" Type="http://schemas.openxmlformats.org/officeDocument/2006/relationships/hyperlink" Target="https://community.secop.gov.co/Public/Tendering/OpportunityDetail/Index?noticeUID=CO1.NTC.3772263&amp;isFromPublicArea=True&amp;isModal=False" TargetMode="External"/><Relationship Id="rId111" Type="http://schemas.openxmlformats.org/officeDocument/2006/relationships/hyperlink" Target="https://community.secop.gov.co/Public/Tendering/OpportunityDetail/Index?noticeUID=CO1.NTC.3894494&amp;isFromPublicArea=True&amp;isModal=False" TargetMode="External"/><Relationship Id="rId132" Type="http://schemas.openxmlformats.org/officeDocument/2006/relationships/hyperlink" Target="https://community.secop.gov.co/Public/Tendering/OpportunityDetail/Index?noticeUID=CO1.NTC.3886780&amp;isFromPublicArea=True&amp;isModal=False" TargetMode="External"/><Relationship Id="rId153" Type="http://schemas.openxmlformats.org/officeDocument/2006/relationships/hyperlink" Target="https://community.secop.gov.co/Public/Tendering/OpportunityDetail/Index?noticeUID=CO1.NTC.4095406&amp;isFromPublicArea=True&amp;isModal=False" TargetMode="External"/><Relationship Id="rId174" Type="http://schemas.openxmlformats.org/officeDocument/2006/relationships/hyperlink" Target="https://community.secop.gov.co/Public/Tendering/OpportunityDetail/Index?noticeUID=CO1.NTC.4225346&amp;isFromPublicArea=True&amp;isModal=False" TargetMode="External"/><Relationship Id="rId195" Type="http://schemas.openxmlformats.org/officeDocument/2006/relationships/hyperlink" Target="https://community.secop.gov.co/Public/Tendering/OpportunityDetail/Index?noticeUID=CO1.NTC.4503958&amp;isFromPublicArea=True&amp;isModal=False" TargetMode="External"/><Relationship Id="rId209" Type="http://schemas.openxmlformats.org/officeDocument/2006/relationships/hyperlink" Target="https://community.secop.gov.co/Public/Tendering/OpportunityDetail/Index?noticeUID=CO1.NTC.4504163&amp;isFromPublicArea=True&amp;isModal=False" TargetMode="External"/><Relationship Id="rId220" Type="http://schemas.openxmlformats.org/officeDocument/2006/relationships/hyperlink" Target="https://community.secop.gov.co/Public/Tendering/OpportunityDetail/Index?noticeUID=CO1.NTC.4503791&amp;isFromPublicArea=True&amp;isModal=False" TargetMode="External"/><Relationship Id="rId241" Type="http://schemas.openxmlformats.org/officeDocument/2006/relationships/hyperlink" Target="https://community.secop.gov.co/Public/Tendering/OpportunityDetail/Index?noticeUID=CO1.NTC.4504728&amp;isFromPublicArea=True&amp;isModal=False" TargetMode="External"/><Relationship Id="rId15" Type="http://schemas.openxmlformats.org/officeDocument/2006/relationships/hyperlink" Target="https://community.secop.gov.co/Public/Tendering/OpportunityDetail/Index?noticeUID=CO1.NTC.3732802&amp;isFromPublicArea=True&amp;isModal=False" TargetMode="External"/><Relationship Id="rId36" Type="http://schemas.openxmlformats.org/officeDocument/2006/relationships/hyperlink" Target="https://community.secop.gov.co/Public/Tendering/OpportunityDetail/Index?noticeUID=CO1.NTC.3732171&amp;isFromPublicArea=True&amp;isModal=False" TargetMode="External"/><Relationship Id="rId57" Type="http://schemas.openxmlformats.org/officeDocument/2006/relationships/hyperlink" Target="https://community.secop.gov.co/Public/Tendering/OpportunityDetail/Index?noticeUID=CO1.NTC.3772919&amp;isFromPublicArea=True&amp;isModal=False" TargetMode="External"/><Relationship Id="rId262" Type="http://schemas.openxmlformats.org/officeDocument/2006/relationships/hyperlink" Target="https://community.secop.gov.co/Public/Tendering/OpportunityDetail/Index?noticeUID=CO1.NTC.4504875&amp;isFromPublicArea=True&amp;isModal=False" TargetMode="External"/><Relationship Id="rId78" Type="http://schemas.openxmlformats.org/officeDocument/2006/relationships/hyperlink" Target="https://community.secop.gov.co/Public/Tendering/OpportunityDetail/Index?noticeUID=CO1.NTC.3767980&amp;isFromPublicArea=True&amp;isModal=False" TargetMode="External"/><Relationship Id="rId99" Type="http://schemas.openxmlformats.org/officeDocument/2006/relationships/hyperlink" Target="https://community.secop.gov.co/Public/Tendering/OpportunityDetail/Index?noticeUID=CO1.NTC.3895903&amp;isFromPublicArea=True&amp;isModal=False" TargetMode="External"/><Relationship Id="rId101" Type="http://schemas.openxmlformats.org/officeDocument/2006/relationships/hyperlink" Target="https://community.secop.gov.co/Public/Tendering/OpportunityDetail/Index?noticeUID=CO1.NTC.3896240&amp;isFromPublicArea=True&amp;isModal=False" TargetMode="External"/><Relationship Id="rId122" Type="http://schemas.openxmlformats.org/officeDocument/2006/relationships/hyperlink" Target="https://community.secop.gov.co/Public/Tendering/OpportunityDetail/Index?noticeUID=CO1.NTC.3888901&amp;isFromPublicArea=True&amp;isModal=False" TargetMode="External"/><Relationship Id="rId143" Type="http://schemas.openxmlformats.org/officeDocument/2006/relationships/hyperlink" Target="https://community.secop.gov.co/Public/Tendering/OpportunityDetail/Index?noticeUID=CO1.NTC.3904691&amp;isFromPublicArea=True&amp;isModal=False" TargetMode="External"/><Relationship Id="rId164" Type="http://schemas.openxmlformats.org/officeDocument/2006/relationships/hyperlink" Target="https://community.secop.gov.co/Public/Tendering/OpportunityDetail/Index?noticeUID=CO1.NTC.4197985&amp;isFromPublicArea=True&amp;isModal=False" TargetMode="External"/><Relationship Id="rId185" Type="http://schemas.openxmlformats.org/officeDocument/2006/relationships/hyperlink" Target="https://community.secop.gov.co/Public/Tendering/OpportunityDetail/Index?noticeUID=CO1.NTC.4533765&amp;isFromPublicArea=True&amp;isModal=False" TargetMode="External"/><Relationship Id="rId9" Type="http://schemas.openxmlformats.org/officeDocument/2006/relationships/hyperlink" Target="https://community.secop.gov.co/Public/Tendering/OpportunityDetail/Index?noticeUID=CO1.NTC.3734389&amp;isFromPublicArea=True&amp;isModal=False" TargetMode="External"/><Relationship Id="rId210" Type="http://schemas.openxmlformats.org/officeDocument/2006/relationships/hyperlink" Target="https://community.secop.gov.co/Public/Tendering/OpportunityDetail/Index?noticeUID=CO1.NTC.4506864&amp;isFromPublicArea=True&amp;isModal=False" TargetMode="External"/><Relationship Id="rId26" Type="http://schemas.openxmlformats.org/officeDocument/2006/relationships/hyperlink" Target="https://community.secop.gov.co/Public/Tendering/OpportunityDetail/Index?noticeUID=CO1.NTC.3732156&amp;isFromPublicArea=True&amp;isModal=False" TargetMode="External"/><Relationship Id="rId231" Type="http://schemas.openxmlformats.org/officeDocument/2006/relationships/hyperlink" Target="https://community.secop.gov.co/Public/Tendering/OpportunityDetail/Index?noticeUID=CO1.NTC.4503894&amp;isFromPublicArea=True&amp;isModal=False" TargetMode="External"/><Relationship Id="rId252" Type="http://schemas.openxmlformats.org/officeDocument/2006/relationships/hyperlink" Target="https://community.secop.gov.co/Public/Tendering/OpportunityDetail/Index?noticeUID=CO1.NTC.4503348&amp;isFromPublicArea=True&amp;isModal=False" TargetMode="External"/><Relationship Id="rId47" Type="http://schemas.openxmlformats.org/officeDocument/2006/relationships/hyperlink" Target="https://community.secop.gov.co/Public/Tendering/OpportunityDetail/Index?noticeUID=CO1.NTC.3746821&amp;isFromPublicArea=True&amp;isModal=False" TargetMode="External"/><Relationship Id="rId68" Type="http://schemas.openxmlformats.org/officeDocument/2006/relationships/hyperlink" Target="https://community.secop.gov.co/Public/Tendering/OpportunityDetail/Index?noticeUID=CO1.NTC.3768523&amp;isFromPublicArea=True&amp;isModal=False" TargetMode="External"/><Relationship Id="rId89" Type="http://schemas.openxmlformats.org/officeDocument/2006/relationships/hyperlink" Target="https://community.secop.gov.co/Public/Tendering/OpportunityDetail/Index?noticeUID=CO1.NTC.3772272&amp;isFromPublicArea=True&amp;isModal=False" TargetMode="External"/><Relationship Id="rId112" Type="http://schemas.openxmlformats.org/officeDocument/2006/relationships/hyperlink" Target="https://community.secop.gov.co/Public/Tendering/OpportunityDetail/Index?noticeUID=CO1.NTC.3894822&amp;isFromPublicArea=True&amp;isModal=False" TargetMode="External"/><Relationship Id="rId133" Type="http://schemas.openxmlformats.org/officeDocument/2006/relationships/hyperlink" Target="https://community.secop.gov.co/Public/Tendering/OpportunityDetail/Index?noticeUID=CO1.NTC.3886595&amp;isFromPublicArea=True&amp;isModal=False" TargetMode="External"/><Relationship Id="rId154" Type="http://schemas.openxmlformats.org/officeDocument/2006/relationships/hyperlink" Target="https://community.secop.gov.co/Public/Tendering/OpportunityDetail/Index?noticeUID=CO1.NTC.4199337&amp;isFromPublicArea=True&amp;isModal=False" TargetMode="External"/><Relationship Id="rId175" Type="http://schemas.openxmlformats.org/officeDocument/2006/relationships/hyperlink" Target="https://community.secop.gov.co/Public/Tendering/OpportunityDetail/Index?noticeUID=CO1.NTC.4284333&amp;isFromPublicArea=True&amp;isModal=False" TargetMode="External"/><Relationship Id="rId196" Type="http://schemas.openxmlformats.org/officeDocument/2006/relationships/hyperlink" Target="https://community.secop.gov.co/Public/Tendering/ContractNoticePhases/View?PPI=CO1.PPI.25289419&amp;isFromPublicArea=True&amp;isModal=False" TargetMode="External"/><Relationship Id="rId200" Type="http://schemas.openxmlformats.org/officeDocument/2006/relationships/hyperlink" Target="https://community.secop.gov.co/Public/Tendering/OpportunityDetail/Index?noticeUID=CO1.NTC.4504066&amp;isFromPublicArea=True&amp;isModal=False" TargetMode="External"/><Relationship Id="rId16" Type="http://schemas.openxmlformats.org/officeDocument/2006/relationships/hyperlink" Target="https://community.secop.gov.co/Public/Tendering/OpportunityDetail/Index?noticeUID=CO1.NTC.3732604&amp;isFromPublicArea=True&amp;isModal=False" TargetMode="External"/><Relationship Id="rId221" Type="http://schemas.openxmlformats.org/officeDocument/2006/relationships/hyperlink" Target="https://community.secop.gov.co/Public/Tendering/OpportunityDetail/Index?noticeUID=CO1.NTC.4525087&amp;isFromPublicArea=True&amp;isModal=False" TargetMode="External"/><Relationship Id="rId242" Type="http://schemas.openxmlformats.org/officeDocument/2006/relationships/hyperlink" Target="https://community.secop.gov.co/Public/Tendering/OpportunityDetail/Index?noticeUID=CO1.NTC.4504168&amp;isFromPublicArea=True&amp;isModal=False" TargetMode="External"/><Relationship Id="rId263" Type="http://schemas.openxmlformats.org/officeDocument/2006/relationships/hyperlink" Target="https://community.secop.gov.co/Public/Tendering/OpportunityDetail/Index?noticeUID=CO1.NTC.4506722&amp;isFromPublicArea=True&amp;isModal=False" TargetMode="External"/><Relationship Id="rId37" Type="http://schemas.openxmlformats.org/officeDocument/2006/relationships/hyperlink" Target="https://community.secop.gov.co/Public/Tendering/OpportunityDetail/Index?noticeUID=CO1.NTC.3742957&amp;isFromPublicArea=True&amp;isModal=False" TargetMode="External"/><Relationship Id="rId58" Type="http://schemas.openxmlformats.org/officeDocument/2006/relationships/hyperlink" Target="https://community.secop.gov.co/Public/Tendering/OpportunityDetail/Index?noticeUID=CO1.NTC.3772926&amp;isFromPublicArea=True&amp;isModal=False" TargetMode="External"/><Relationship Id="rId79" Type="http://schemas.openxmlformats.org/officeDocument/2006/relationships/hyperlink" Target="https://community.secop.gov.co/Public/Tendering/OpportunityDetail/Index?noticeUID=CO1.NTC.3768242&amp;isFromPublicArea=True&amp;isModal=False" TargetMode="External"/><Relationship Id="rId102" Type="http://schemas.openxmlformats.org/officeDocument/2006/relationships/hyperlink" Target="https://community.secop.gov.co/Public/Tendering/OpportunityDetail/Index?noticeUID=CO1.NTC.3896605&amp;isFromPublicArea=True&amp;isModal=False" TargetMode="External"/><Relationship Id="rId123" Type="http://schemas.openxmlformats.org/officeDocument/2006/relationships/hyperlink" Target="https://community.secop.gov.co/Public/Tendering/OpportunityDetail/Index?noticeUID=CO1.NTC.3896550&amp;isFromPublicArea=True&amp;isModal=False" TargetMode="External"/><Relationship Id="rId144" Type="http://schemas.openxmlformats.org/officeDocument/2006/relationships/hyperlink" Target="https://community.secop.gov.co/Public/Tendering/OpportunityDetail/Index?noticeUID=CO1.NTC.3895699&amp;isFromPublicArea=True&amp;isModal=False" TargetMode="External"/><Relationship Id="rId90" Type="http://schemas.openxmlformats.org/officeDocument/2006/relationships/hyperlink" Target="https://community.secop.gov.co/Public/Tendering/OpportunityDetail/Index?noticeUID=CO1.NTC.3769160&amp;isFromPublicArea=True&amp;isModal=False" TargetMode="External"/><Relationship Id="rId165" Type="http://schemas.openxmlformats.org/officeDocument/2006/relationships/hyperlink" Target="https://community.secop.gov.co/Public/Tendering/OpportunityDetail/Index?noticeUID=CO1.NTC.4197953&amp;isFromPublicArea=True&amp;isModal=False" TargetMode="External"/><Relationship Id="rId186" Type="http://schemas.openxmlformats.org/officeDocument/2006/relationships/hyperlink" Target="https://community.secop.gov.co/Public/Tendering/OpportunityDetail/Index?noticeUID=CO1.NTC.4498166&amp;isFromPublicArea=True&amp;isModal=False" TargetMode="External"/><Relationship Id="rId211" Type="http://schemas.openxmlformats.org/officeDocument/2006/relationships/hyperlink" Target="https://community.secop.gov.co/Public/Tendering/OpportunityDetail/Index?noticeUID=CO1.NTC.4504336&amp;isFromPublicArea=True&amp;isModal=False" TargetMode="External"/><Relationship Id="rId232" Type="http://schemas.openxmlformats.org/officeDocument/2006/relationships/hyperlink" Target="https://community.secop.gov.co/Public/Tendering/OpportunityDetail/Index?noticeUID=CO1.NTC.4504722&amp;isFromPublicArea=True&amp;isModal=False" TargetMode="External"/><Relationship Id="rId253" Type="http://schemas.openxmlformats.org/officeDocument/2006/relationships/hyperlink" Target="https://community.secop.gov.co/Public/Tendering/OpportunityDetail/Index?noticeUID=CO1.NTC.4505431&amp;isFromPublicArea=True&amp;isModal=False" TargetMode="External"/><Relationship Id="rId27" Type="http://schemas.openxmlformats.org/officeDocument/2006/relationships/hyperlink" Target="https://community.secop.gov.co/Public/Tendering/OpportunityDetail/Index?noticeUID=CO1.NTC.3732651&amp;isFromPublicArea=True&amp;isModal=False" TargetMode="External"/><Relationship Id="rId48" Type="http://schemas.openxmlformats.org/officeDocument/2006/relationships/hyperlink" Target="https://community.secop.gov.co/Public/Tendering/OpportunityDetail/Index?noticeUID=CO1.NTC.3746243&amp;isFromPublicArea=True&amp;isModal=False" TargetMode="External"/><Relationship Id="rId69" Type="http://schemas.openxmlformats.org/officeDocument/2006/relationships/hyperlink" Target="https://community.secop.gov.co/Public/Tendering/OpportunityDetail/Index?noticeUID=CO1.NTC.3768843&amp;isFromPublicArea=True&amp;isModal=False" TargetMode="External"/><Relationship Id="rId113" Type="http://schemas.openxmlformats.org/officeDocument/2006/relationships/hyperlink" Target="https://community.secop.gov.co/Public/Tendering/OpportunityDetail/Index?noticeUID=CO1.NTC.3894769&amp;isFromPublicArea=True&amp;isModal=False" TargetMode="External"/><Relationship Id="rId134" Type="http://schemas.openxmlformats.org/officeDocument/2006/relationships/hyperlink" Target="https://community.secop.gov.co/Public/Tendering/OpportunityDetail/Index?noticeUID=CO1.NTC.3905175&amp;isFromPublicArea=True&amp;isModal=False" TargetMode="External"/><Relationship Id="rId80" Type="http://schemas.openxmlformats.org/officeDocument/2006/relationships/hyperlink" Target="https://community.secop.gov.co/Public/Tendering/OpportunityDetail/Index?noticeUID=CO1.NTC.3768275&amp;isFromPublicArea=True&amp;isModal=False" TargetMode="External"/><Relationship Id="rId155" Type="http://schemas.openxmlformats.org/officeDocument/2006/relationships/hyperlink" Target="https://community.secop.gov.co/Public/Tendering/OpportunityDetail/Index?noticeUID=CO1.NTC.4169600&amp;isFromPublicArea=True&amp;isModal=False" TargetMode="External"/><Relationship Id="rId176" Type="http://schemas.openxmlformats.org/officeDocument/2006/relationships/hyperlink" Target="https://community.secop.gov.co/Public/Tendering/OpportunityDetail/Index?noticeUID=CO1.NTC.4328116&amp;isFromPublicArea=True&amp;isModal=False" TargetMode="External"/><Relationship Id="rId197" Type="http://schemas.openxmlformats.org/officeDocument/2006/relationships/hyperlink" Target="https://community.secop.gov.co/Public/Tendering/OpportunityDetail/Index?noticeUID=CO1.NTC.4503970&amp;isFromPublicArea=True&amp;isModal=False" TargetMode="External"/><Relationship Id="rId201" Type="http://schemas.openxmlformats.org/officeDocument/2006/relationships/hyperlink" Target="https://community.secop.gov.co/Public/Tendering/OpportunityDetail/Index?noticeUID=CO1.NTC.4504231&amp;isFromPublicArea=True&amp;isModal=Fals" TargetMode="External"/><Relationship Id="rId222" Type="http://schemas.openxmlformats.org/officeDocument/2006/relationships/hyperlink" Target="https://community.secop.gov.co/Public/Tendering/OpportunityDetail/Index?noticeUID=CO1.NTC.4504049&amp;isFromPublicArea=True&amp;isModal=False" TargetMode="External"/><Relationship Id="rId243" Type="http://schemas.openxmlformats.org/officeDocument/2006/relationships/hyperlink" Target="https://community.secop.gov.co/Public/Tendering/OpportunityDetail/Index?noticeUID=CO1.NTC.4504326&amp;isFromPublicArea=True&amp;isModal=False" TargetMode="External"/><Relationship Id="rId264" Type="http://schemas.openxmlformats.org/officeDocument/2006/relationships/hyperlink" Target="https://community.secop.gov.co/Public/Tendering/OpportunityDetail/Index?noticeUID=CO1.NTC.4509563&amp;isFromPublicArea=True&amp;isModal=False" TargetMode="External"/><Relationship Id="rId17" Type="http://schemas.openxmlformats.org/officeDocument/2006/relationships/hyperlink" Target="https://community.secop.gov.co/Public/Tendering/OpportunityDetail/Index?noticeUID=CO1.NTC.3732371&amp;isFromPublicArea=True&amp;isModal=False" TargetMode="External"/><Relationship Id="rId38" Type="http://schemas.openxmlformats.org/officeDocument/2006/relationships/hyperlink" Target="https://community.secop.gov.co/Public/Tendering/OpportunityDetail/Index?noticeUID=CO1.NTC.3746387&amp;isFromPublicArea=True&amp;isModal=False" TargetMode="External"/><Relationship Id="rId59" Type="http://schemas.openxmlformats.org/officeDocument/2006/relationships/hyperlink" Target="https://community.secop.gov.co/Public/Tendering/OpportunityDetail/Index?noticeUID=CO1.NTC.3768620&amp;isFromPublicArea=True&amp;isModal=False" TargetMode="External"/><Relationship Id="rId103" Type="http://schemas.openxmlformats.org/officeDocument/2006/relationships/hyperlink" Target="https://community.secop.gov.co/Public/Tendering/OpportunityDetail/Index?noticeUID=CO1.NTC.3903269&amp;isFromPublicArea=True&amp;isModal=False" TargetMode="External"/><Relationship Id="rId124" Type="http://schemas.openxmlformats.org/officeDocument/2006/relationships/hyperlink" Target="https://community.secop.gov.co/Public/Tendering/OpportunityDetail/Index?noticeUID=CO1.NTC.3889277&amp;isFromPublicArea=True&amp;isModal=False" TargetMode="External"/><Relationship Id="rId70" Type="http://schemas.openxmlformats.org/officeDocument/2006/relationships/hyperlink" Target="https://community.secop.gov.co/Public/Tendering/OpportunityDetail/Index?noticeUID=CO1.NTC.3768759&amp;isFromPublicArea=True&amp;isModal=False" TargetMode="External"/><Relationship Id="rId91" Type="http://schemas.openxmlformats.org/officeDocument/2006/relationships/hyperlink" Target="https://community.secop.gov.co/Public/Tendering/OpportunityDetail/Index?noticeUID=CO1.NTC.3771035&amp;isFromPublicArea=True&amp;isModal=False" TargetMode="External"/><Relationship Id="rId145" Type="http://schemas.openxmlformats.org/officeDocument/2006/relationships/hyperlink" Target="https://community.secop.gov.co/Public/Tendering/OpportunityDetail/Index?noticeUID=CO1.NTC.3896503&amp;isFromPublicArea=True&amp;isModal=False" TargetMode="External"/><Relationship Id="rId166" Type="http://schemas.openxmlformats.org/officeDocument/2006/relationships/hyperlink" Target="https://community.secop.gov.co/Public/Tendering/OpportunityDetail/Index?noticeUID=CO1.NTC.4197798&amp;isFromPublicArea=True&amp;isModal=False" TargetMode="External"/><Relationship Id="rId187" Type="http://schemas.openxmlformats.org/officeDocument/2006/relationships/hyperlink" Target="https://community.secop.gov.co/Public/Tendering/OpportunityDetail/Index?noticeUID=CO1.NTC.4499792&amp;isFromPublicArea=True&amp;isModal=False" TargetMode="External"/><Relationship Id="rId1" Type="http://schemas.openxmlformats.org/officeDocument/2006/relationships/hyperlink" Target="https://community.secop.gov.co/Public/Tendering/OpportunityDetail/Index?noticeUID=CO1.NTC.3715811&amp;isFromPublicArea=True&amp;isModal=False" TargetMode="External"/><Relationship Id="rId212" Type="http://schemas.openxmlformats.org/officeDocument/2006/relationships/hyperlink" Target="https://community.secop.gov.co/Public/Tendering/OpportunityDetail/Index?noticeUID=CO1.NTC.4504260&amp;isFromPublicArea=True&amp;isModal=False" TargetMode="External"/><Relationship Id="rId233" Type="http://schemas.openxmlformats.org/officeDocument/2006/relationships/hyperlink" Target="https://community.secop.gov.co/Public/Tendering/OpportunityDetail/Index?noticeUID=CO1.NTC.4504085&amp;isFromPublicArea=True&amp;isModal=False" TargetMode="External"/><Relationship Id="rId254" Type="http://schemas.openxmlformats.org/officeDocument/2006/relationships/hyperlink" Target="https://community.secop.gov.co/Public/Tendering/OpportunityDetail/Index?noticeUID=CO1.NTC.4504643&amp;isFromPublicArea=True&amp;isModal=False" TargetMode="External"/><Relationship Id="rId28" Type="http://schemas.openxmlformats.org/officeDocument/2006/relationships/hyperlink" Target="https://community.secop.gov.co/Public/Tendering/OpportunityDetail/Index?noticeUID=CO1.NTC.3732438&amp;isFromPublicArea=True&amp;isModal=False" TargetMode="External"/><Relationship Id="rId49" Type="http://schemas.openxmlformats.org/officeDocument/2006/relationships/hyperlink" Target="https://community.secop.gov.co/Public/Tendering/OpportunityDetail/Index?noticeUID=CO1.NTC.3747154&amp;isFromPublicArea=True&amp;isModal=False" TargetMode="External"/><Relationship Id="rId114" Type="http://schemas.openxmlformats.org/officeDocument/2006/relationships/hyperlink" Target="https://community.secop.gov.co/Public/Tendering/OpportunityDetail/Index?noticeUID=CO1.NTC.3894871&amp;isFromPublicArea=True&amp;isModal=False" TargetMode="External"/><Relationship Id="rId60" Type="http://schemas.openxmlformats.org/officeDocument/2006/relationships/hyperlink" Target="https://community.secop.gov.co/Public/Tendering/OpportunityDetail/Index?noticeUID=CO1.NTC.3786483&amp;isFromPublicArea=True&amp;isModal=False" TargetMode="External"/><Relationship Id="rId81" Type="http://schemas.openxmlformats.org/officeDocument/2006/relationships/hyperlink" Target="https://community.secop.gov.co/Public/Tendering/OpportunityDetail/Index?noticeUID=CO1.NTC.3770754&amp;isFromPublicArea=True&amp;isModal=False" TargetMode="External"/><Relationship Id="rId135" Type="http://schemas.openxmlformats.org/officeDocument/2006/relationships/hyperlink" Target="https://community.secop.gov.co/Public/Tendering/OpportunityDetail/Index?noticeUID=CO1.NTC.3887759&amp;isFromPublicArea=True&amp;isModal=False" TargetMode="External"/><Relationship Id="rId156" Type="http://schemas.openxmlformats.org/officeDocument/2006/relationships/hyperlink" Target="https://community.secop.gov.co/Public/Tendering/OpportunityDetail/Index?noticeUID=CO1.NTC.4236368&amp;isFromPublicArea=True&amp;isModal=False" TargetMode="External"/><Relationship Id="rId177" Type="http://schemas.openxmlformats.org/officeDocument/2006/relationships/hyperlink" Target="https://community.secop.gov.co/Public/Tendering/OpportunityDetail/Index?noticeUID=CO1.NTC.4108329&amp;isFromPublicArea=True&amp;isModal=False" TargetMode="External"/><Relationship Id="rId198" Type="http://schemas.openxmlformats.org/officeDocument/2006/relationships/hyperlink" Target="https://community.secop.gov.co/Public/Tendering/OpportunityDetail/Index?noticeUID=CO1.NTC.4503979&amp;isFromPublicArea=True&amp;isModal=False" TargetMode="External"/><Relationship Id="rId202" Type="http://schemas.openxmlformats.org/officeDocument/2006/relationships/hyperlink" Target="https://community.secop.gov.co/Public/Tendering/OpportunityDetail/Index?noticeUID=CO1.NTC.4503992&amp;isFromPublicArea=True&amp;isModal=False" TargetMode="External"/><Relationship Id="rId223" Type="http://schemas.openxmlformats.org/officeDocument/2006/relationships/hyperlink" Target="https://community.secop.gov.co/Public/Tendering/OpportunityDetail/Index?noticeUID=CO1.NTC.4504528&amp;isFromPublicArea=True&amp;isModal=False" TargetMode="External"/><Relationship Id="rId244" Type="http://schemas.openxmlformats.org/officeDocument/2006/relationships/hyperlink" Target="https://community.secop.gov.co/Public/Tendering/OpportunityDetail/Index?noticeUID=CO1.NTC.4504261&amp;isFromPublicArea=True&amp;isModal=False" TargetMode="External"/><Relationship Id="rId18" Type="http://schemas.openxmlformats.org/officeDocument/2006/relationships/hyperlink" Target="https://community.secop.gov.co/Public/Tendering/OpportunityDetail/Index?noticeUID=CO1.NTC.3733162&amp;isFromPublicArea=True&amp;isModal=False" TargetMode="External"/><Relationship Id="rId39" Type="http://schemas.openxmlformats.org/officeDocument/2006/relationships/hyperlink" Target="https://community.secop.gov.co/Public/Tendering/OpportunityDetail/Index?noticeUID=CO1.NTC.3746233&amp;isFromPublicArea=True&amp;isModal=False" TargetMode="External"/><Relationship Id="rId265" Type="http://schemas.openxmlformats.org/officeDocument/2006/relationships/hyperlink" Target="https://community.secop.gov.co/Public/Tendering/OpportunityDetail/Index?noticeUID=CO1.NTC.4523597&amp;isFromPublicArea=True&amp;isModal=False" TargetMode="External"/><Relationship Id="rId50" Type="http://schemas.openxmlformats.org/officeDocument/2006/relationships/hyperlink" Target="https://community.secop.gov.co/Public/Tendering/OpportunityDetail/Index?noticeUID=CO1.NTC.3744826&amp;isFromPublicArea=True&amp;isModal=False" TargetMode="External"/><Relationship Id="rId104" Type="http://schemas.openxmlformats.org/officeDocument/2006/relationships/hyperlink" Target="https://community.secop.gov.co/Public/Tendering/OpportunityDetail/Index?noticeUID=CO1.NTC.3899595&amp;isFromPublicArea=True&amp;isModal=False" TargetMode="External"/><Relationship Id="rId125" Type="http://schemas.openxmlformats.org/officeDocument/2006/relationships/hyperlink" Target="https://community.secop.gov.co/Public/Tendering/OpportunityDetail/Index?noticeUID=CO1.NTC.3891888&amp;isFromPublicArea=True&amp;isModal=False" TargetMode="External"/><Relationship Id="rId146" Type="http://schemas.openxmlformats.org/officeDocument/2006/relationships/hyperlink" Target="https://community.secop.gov.co/Public/Tendering/OpportunityDetail/Index?noticeUID=CO1.NTC.3876941&amp;isFromPublicArea=True&amp;isModal=False" TargetMode="External"/><Relationship Id="rId167" Type="http://schemas.openxmlformats.org/officeDocument/2006/relationships/hyperlink" Target="https://community.secop.gov.co/Public/Tendering/OpportunityDetail/Index?noticeUID=CO1.NTC.4198007&amp;isFromPublicArea=True&amp;isModal=False" TargetMode="External"/><Relationship Id="rId188" Type="http://schemas.openxmlformats.org/officeDocument/2006/relationships/hyperlink" Target="https://community.secop.gov.co/Public/Tendering/OpportunityDetail/Index?noticeUID=CO1.NTC.4490254&amp;isFromPublicArea=True&amp;isModal=False" TargetMode="External"/><Relationship Id="rId71" Type="http://schemas.openxmlformats.org/officeDocument/2006/relationships/hyperlink" Target="https://community.secop.gov.co/Public/Tendering/OpportunityDetail/Index?noticeUID=CO1.NTC.3768779&amp;isFromPublicArea=True&amp;isModal=False" TargetMode="External"/><Relationship Id="rId92" Type="http://schemas.openxmlformats.org/officeDocument/2006/relationships/hyperlink" Target="https://community.secop.gov.co/Public/Tendering/OpportunityDetail/Index?noticeUID=CO1.NTC.3767988&amp;isFromPublicArea=True&amp;isModal=False" TargetMode="External"/><Relationship Id="rId213" Type="http://schemas.openxmlformats.org/officeDocument/2006/relationships/hyperlink" Target="https://community.secop.gov.co/Public/Tendering/OpportunityDetail/Index?noticeUID=CO1.NTC.4504713&amp;isFromPublicArea=True&amp;isModal=False" TargetMode="External"/><Relationship Id="rId234" Type="http://schemas.openxmlformats.org/officeDocument/2006/relationships/hyperlink" Target="https://community.secop.gov.co/Public/Tendering/OpportunityDetail/Index?noticeUID=CO1.NTC.4504921&amp;isFromPublicArea=True&amp;isModal=False" TargetMode="External"/><Relationship Id="rId2" Type="http://schemas.openxmlformats.org/officeDocument/2006/relationships/hyperlink" Target="https://community.secop.gov.co/Public/Tendering/OpportunityDetail/Index?noticeUID=CO1.NTC.3716025&amp;isFromPublicArea=True&amp;isModal=False" TargetMode="External"/><Relationship Id="rId29" Type="http://schemas.openxmlformats.org/officeDocument/2006/relationships/hyperlink" Target="https://community.secop.gov.co/Public/Tendering/OpportunityDetail/Index?noticeUID=CO1.NTC.3732174&amp;isFromPublicArea=True&amp;isModal=False" TargetMode="External"/><Relationship Id="rId255" Type="http://schemas.openxmlformats.org/officeDocument/2006/relationships/hyperlink" Target="https://community.secop.gov.co/Public/Tendering/OpportunityDetail/Index?noticeUID=CO1.NTC.4504647&amp;isFromPublicArea=True&amp;isModal=False" TargetMode="External"/><Relationship Id="rId40" Type="http://schemas.openxmlformats.org/officeDocument/2006/relationships/hyperlink" Target="https://community.secop.gov.co/Public/Tendering/OpportunityDetail/Index?noticeUID=CO1.NTC.3746708&amp;isFromPublicArea=True&amp;isModal=False" TargetMode="External"/><Relationship Id="rId115" Type="http://schemas.openxmlformats.org/officeDocument/2006/relationships/hyperlink" Target="https://community.secop.gov.co/Public/Tendering/OpportunityDetail/Index?noticeUID=CO1.NTC.3886840&amp;isFromPublicArea=True&amp;isModal=False" TargetMode="External"/><Relationship Id="rId136" Type="http://schemas.openxmlformats.org/officeDocument/2006/relationships/hyperlink" Target="https://community.secop.gov.co/Public/Tendering/OpportunityDetail/Index?noticeUID=CO1.NTC.3888053&amp;isFromPublicArea=True&amp;isModal=False" TargetMode="External"/><Relationship Id="rId157" Type="http://schemas.openxmlformats.org/officeDocument/2006/relationships/hyperlink" Target="https://community.secop.gov.co/Public/Tendering/OpportunityDetail/Index?noticeUID=CO1.NTC.4170293&amp;isFromPublicArea=True&amp;isModal=False" TargetMode="External"/><Relationship Id="rId178" Type="http://schemas.openxmlformats.org/officeDocument/2006/relationships/hyperlink" Target="https://community.secop.gov.co/Public/Tendering/OpportunityDetail/Index?noticeUID=CO1.NTC.4280979&amp;isFromPublicArea=True&amp;isModal=False" TargetMode="External"/><Relationship Id="rId61" Type="http://schemas.openxmlformats.org/officeDocument/2006/relationships/hyperlink" Target="https://community.secop.gov.co/Public/Tendering/OpportunityDetail/Index?noticeUID=CO1.NTC.3767085&amp;isFromPublicArea=True&amp;isModal=False" TargetMode="External"/><Relationship Id="rId82" Type="http://schemas.openxmlformats.org/officeDocument/2006/relationships/hyperlink" Target="https://community.secop.gov.co/Public/Tendering/OpportunityDetail/Index?noticeUID=CO1.NTC.3768392&amp;isFromPublicArea=True&amp;isModal=False" TargetMode="External"/><Relationship Id="rId199" Type="http://schemas.openxmlformats.org/officeDocument/2006/relationships/hyperlink" Target="https://community.secop.gov.co/Public/Tendering/OpportunityDetail/Index?noticeUID=CO1.NTC.4504063&amp;isFromPublicArea=True&amp;isModal=False" TargetMode="External"/><Relationship Id="rId203" Type="http://schemas.openxmlformats.org/officeDocument/2006/relationships/hyperlink" Target="https://community.secop.gov.co/Public/Tendering/OpportunityDetail/Index?noticeUID=CO1.NTC.4504301&amp;isFromPublicArea=True&amp;isModal=False" TargetMode="External"/><Relationship Id="rId19" Type="http://schemas.openxmlformats.org/officeDocument/2006/relationships/hyperlink" Target="https://community.secop.gov.co/Public/Tendering/OpportunityDetail/Index?noticeUID=CO1.NTC.3735032&amp;isFromPublicArea=True&amp;isModal=False" TargetMode="External"/><Relationship Id="rId224" Type="http://schemas.openxmlformats.org/officeDocument/2006/relationships/hyperlink" Target="https://community.secop.gov.co/Public/Tendering/OpportunityDetail/Index?noticeUID=CO1.NTC.4502157&amp;isFromPublicArea=True&amp;isModal=False" TargetMode="External"/><Relationship Id="rId245" Type="http://schemas.openxmlformats.org/officeDocument/2006/relationships/hyperlink" Target="https://community.secop.gov.co/Public/Tendering/OpportunityDetail/Index?noticeUID=CO1.NTC.4504413&amp;isFromPublicArea=True&amp;isModal=False" TargetMode="External"/><Relationship Id="rId266" Type="http://schemas.openxmlformats.org/officeDocument/2006/relationships/hyperlink" Target="https://community.secop.gov.co/Public/Tendering/OpportunityDetail/Index?noticeUID=CO1.NTC.4523878&amp;isFromPublicArea=True&amp;isModal=False" TargetMode="External"/><Relationship Id="rId30" Type="http://schemas.openxmlformats.org/officeDocument/2006/relationships/hyperlink" Target="https://community.secop.gov.co/Public/Tendering/OpportunityDetail/Index?noticeUID=CO1.NTC.3733618&amp;isFromPublicArea=True&amp;isModal=False" TargetMode="External"/><Relationship Id="rId105" Type="http://schemas.openxmlformats.org/officeDocument/2006/relationships/hyperlink" Target="https://community.secop.gov.co/Public/Tendering/OpportunityDetail/Index?noticeUID=CO1.NTC.3897236&amp;isFromPublicArea=True&amp;isModal=False" TargetMode="External"/><Relationship Id="rId126" Type="http://schemas.openxmlformats.org/officeDocument/2006/relationships/hyperlink" Target="https://community.secop.gov.co/Public/Tendering/OpportunityDetail/Index?noticeUID=CO1.NTC.3905081&amp;isFromPublicArea=True&amp;isModal=False" TargetMode="External"/><Relationship Id="rId147" Type="http://schemas.openxmlformats.org/officeDocument/2006/relationships/hyperlink" Target="https://community.secop.gov.co/Public/Tendering/OpportunityDetail/Index?noticeUID=CO1.NTC.3952922&amp;isFromPublicArea=True&amp;isModal=False" TargetMode="External"/><Relationship Id="rId168" Type="http://schemas.openxmlformats.org/officeDocument/2006/relationships/hyperlink" Target="https://community.secop.gov.co/Public/Tendering/OpportunityDetail/Index?noticeUID=CO1.NTC.4197594&amp;isFromPublicArea=True&amp;isModal=False" TargetMode="External"/><Relationship Id="rId51" Type="http://schemas.openxmlformats.org/officeDocument/2006/relationships/hyperlink" Target="https://community.secop.gov.co/Public/Tendering/OpportunityDetail/Index?noticeUID=CO1.NTC.3746174&amp;isFromPublicArea=True&amp;isModal=False" TargetMode="External"/><Relationship Id="rId72" Type="http://schemas.openxmlformats.org/officeDocument/2006/relationships/hyperlink" Target="https://community.secop.gov.co/Public/Tendering/OpportunityDetail/Index?noticeUID=CO1.NTC.3769213&amp;isFromPublicArea=True&amp;isModal=False" TargetMode="External"/><Relationship Id="rId93" Type="http://schemas.openxmlformats.org/officeDocument/2006/relationships/hyperlink" Target="https://community.secop.gov.co/Public/Tendering/OpportunityDetail/Index?noticeUID=CO1.NTC.3769544&amp;isFromPublicArea=True&amp;isModal=False" TargetMode="External"/><Relationship Id="rId189" Type="http://schemas.openxmlformats.org/officeDocument/2006/relationships/hyperlink" Target="https://community.secop.gov.co/Public/Tendering/OpportunityDetail/Index?noticeUID=CO1.NTC.4490160&amp;isFromPublicArea=True&amp;isModal=False" TargetMode="External"/><Relationship Id="rId3" Type="http://schemas.openxmlformats.org/officeDocument/2006/relationships/hyperlink" Target="https://community.secop.gov.co/Public/Tendering/OpportunityDetail/Index?noticeUID=CO1.NTC.3733136&amp;isFromPublicArea=True&amp;isModal=False" TargetMode="External"/><Relationship Id="rId214" Type="http://schemas.openxmlformats.org/officeDocument/2006/relationships/hyperlink" Target="https://community.secop.gov.co/Public/Tendering/OpportunityDetail/Index?noticeUID=CO1.NTC.4503710&amp;isFromPublicArea=True&amp;isModal=False" TargetMode="External"/><Relationship Id="rId235" Type="http://schemas.openxmlformats.org/officeDocument/2006/relationships/hyperlink" Target="https://community.secop.gov.co/Public/Tendering/OpportunityDetail/Index?noticeUID=CO1.NTC.4503898&amp;isFromPublicArea=True&amp;isModal=False" TargetMode="External"/><Relationship Id="rId256" Type="http://schemas.openxmlformats.org/officeDocument/2006/relationships/hyperlink" Target="https://community.secop.gov.co/Public/Tendering/OpportunityDetail/Index?noticeUID=CO1.NTC.4504653&amp;isFromPublicArea=True&amp;isModal=False" TargetMode="External"/><Relationship Id="rId116" Type="http://schemas.openxmlformats.org/officeDocument/2006/relationships/hyperlink" Target="https://community.secop.gov.co/Public/Tendering/OpportunityDetail/Index?noticeUID=CO1.NTC.3887775&amp;isFromPublicArea=True&amp;isModal=F" TargetMode="External"/><Relationship Id="rId137" Type="http://schemas.openxmlformats.org/officeDocument/2006/relationships/hyperlink" Target="https://community.secop.gov.co/Public/Tendering/OpportunityDetail/Index?noticeUID=CO1.NTC.3888290&amp;isFromPublicArea=True&amp;isModal=False" TargetMode="External"/><Relationship Id="rId158" Type="http://schemas.openxmlformats.org/officeDocument/2006/relationships/hyperlink" Target="https://community.secop.gov.co/Public/Tendering/OpportunityDetail/Index?noticeUID=CO1.NTC.4210405&amp;isFromPublicArea=True&amp;isModal=False" TargetMode="External"/><Relationship Id="rId20" Type="http://schemas.openxmlformats.org/officeDocument/2006/relationships/hyperlink" Target="https://community.secop.gov.co/Public/Tendering/OpportunityDetail/Index?noticeUID=CO1.NTC.3733033&amp;isFromPublicArea=True&amp;isModal=False" TargetMode="External"/><Relationship Id="rId41" Type="http://schemas.openxmlformats.org/officeDocument/2006/relationships/hyperlink" Target="https://community.secop.gov.co/Public/Tendering/OpportunityDetail/Index?noticeUID=CO1.NTC.3744941&amp;isFromPublicArea=True&amp;isModal=False" TargetMode="External"/><Relationship Id="rId62" Type="http://schemas.openxmlformats.org/officeDocument/2006/relationships/hyperlink" Target="https://community.secop.gov.co/Public/Tendering/OpportunityDetail/Index?noticeUID=CO1.NTC.3767207&amp;isFromPublicArea=True&amp;isModal=False" TargetMode="External"/><Relationship Id="rId83" Type="http://schemas.openxmlformats.org/officeDocument/2006/relationships/hyperlink" Target="https://community.secop.gov.co/Public/Tendering/OpportunityDetail/Index?noticeUID=CO1.NTC.3769119&amp;isFromPublicArea=True&amp;isModal=False" TargetMode="External"/><Relationship Id="rId179" Type="http://schemas.openxmlformats.org/officeDocument/2006/relationships/hyperlink" Target="https://community.secop.gov.co/Public/Tendering/OpportunityDetail/Index?noticeUID=CO1.NTC.4310619&amp;isFromPublicArea=True&amp;isModal=False" TargetMode="External"/><Relationship Id="rId190" Type="http://schemas.openxmlformats.org/officeDocument/2006/relationships/hyperlink" Target="https://community.secop.gov.co/Public/Tendering/OpportunityDetail/Index?noticeUID=CO1.NTC.4490593&amp;isFromPublicArea=True&amp;isModal=False" TargetMode="External"/><Relationship Id="rId204" Type="http://schemas.openxmlformats.org/officeDocument/2006/relationships/hyperlink" Target="https://community.secop.gov.co/Public/Tendering/OpportunityDetail/Index?noticeUID=CO1.NTC.4504083&amp;isFromPublicArea=True&amp;isModal=False" TargetMode="External"/><Relationship Id="rId225" Type="http://schemas.openxmlformats.org/officeDocument/2006/relationships/hyperlink" Target="https://community.secop.gov.co/Public/Tendering/OpportunityDetail/Index?noticeUID=CO1.NTC.4503883&amp;isFromPublicArea=True&amp;isModal=False" TargetMode="External"/><Relationship Id="rId246" Type="http://schemas.openxmlformats.org/officeDocument/2006/relationships/hyperlink" Target="https://community.secop.gov.co/Public/Tendering/OpportunityDetail/Index?noticeUID=CO1.NTC.4504938&amp;isFromPublicArea=True&amp;isModal=False" TargetMode="External"/><Relationship Id="rId267" Type="http://schemas.openxmlformats.org/officeDocument/2006/relationships/hyperlink" Target="https://community.secop.gov.co/Public/Tendering/OpportunityDetail/Index?noticeUID=CO1.NTC.4562045&amp;isFromPublicArea=True&amp;isModal=False" TargetMode="External"/><Relationship Id="rId106" Type="http://schemas.openxmlformats.org/officeDocument/2006/relationships/hyperlink" Target="https://community.secop.gov.co/Public/Tendering/OpportunityDetail/Index?noticeUID=CO1.NTC.3897650&amp;isFromPublicArea=True&amp;isModal=False" TargetMode="External"/><Relationship Id="rId127" Type="http://schemas.openxmlformats.org/officeDocument/2006/relationships/hyperlink" Target="https://community.secop.gov.co/Public/Tendering/OpportunityDetail/Index?noticeUID=CO1.NTC.3895876&amp;isFromPublicArea=True&amp;isModal=False" TargetMode="External"/><Relationship Id="rId10" Type="http://schemas.openxmlformats.org/officeDocument/2006/relationships/hyperlink" Target="https://community.secop.gov.co/Public/Tendering/OpportunityDetail/Index?noticeUID=CO1.NTC.3733656&amp;isFromPublicArea=True&amp;isModal=False" TargetMode="External"/><Relationship Id="rId31" Type="http://schemas.openxmlformats.org/officeDocument/2006/relationships/hyperlink" Target="https://community.secop.gov.co/Public/Tendering/OpportunityDetail/Index?noticeUID=CO1.NTC.3743589&amp;isFromPublicArea=True&amp;isModal=False" TargetMode="External"/><Relationship Id="rId52" Type="http://schemas.openxmlformats.org/officeDocument/2006/relationships/hyperlink" Target="https://community.secop.gov.co/Public/Tendering/OpportunityDetail/Index?noticeUID=CO1.NTC.3746447&amp;isFromPublicArea=True&amp;isModal=False" TargetMode="External"/><Relationship Id="rId73" Type="http://schemas.openxmlformats.org/officeDocument/2006/relationships/hyperlink" Target="https://community.secop.gov.co/Public/Tendering/OpportunityDetail/Index?noticeUID=CO1.NTC.3770723&amp;isFromPublicArea=True&amp;isModal=False" TargetMode="External"/><Relationship Id="rId94" Type="http://schemas.openxmlformats.org/officeDocument/2006/relationships/hyperlink" Target="https://community.secop.gov.co/Public/Tendering/OpportunityDetail/Index?noticeUID=CO1.NTC.3880129&amp;isFromPublicArea=True&amp;isModal=False" TargetMode="External"/><Relationship Id="rId148" Type="http://schemas.openxmlformats.org/officeDocument/2006/relationships/hyperlink" Target="https://colombiacompra.coupahost.com/order_headers/104215" TargetMode="External"/><Relationship Id="rId169" Type="http://schemas.openxmlformats.org/officeDocument/2006/relationships/hyperlink" Target="https://community.secop.gov.co/Public/Tendering/OpportunityDetail/Index?noticeUID=CO1.NTC.4203004&amp;isFromPublicArea=True&amp;isModal=False" TargetMode="External"/><Relationship Id="rId4" Type="http://schemas.openxmlformats.org/officeDocument/2006/relationships/hyperlink" Target="https://community.secop.gov.co/Public/Tendering/OpportunityDetail/Index?noticeUID=CO1.NTC.3733181&amp;isFromPublicArea=True&amp;isModal=False" TargetMode="External"/><Relationship Id="rId180" Type="http://schemas.openxmlformats.org/officeDocument/2006/relationships/hyperlink" Target="https://community.secop.gov.co/Public/Tendering/OpportunityDetail/Index?noticeUID=CO1.NTC.4305123&amp;isFromPublicArea=True&amp;isModal=False" TargetMode="External"/><Relationship Id="rId215" Type="http://schemas.openxmlformats.org/officeDocument/2006/relationships/hyperlink" Target="https://community.secop.gov.co/Public/Tendering/ContractNoticePhases/View?PPI=CO1.PPI.25272539&amp;isFromPublicArea=True&amp;isModal=False" TargetMode="External"/><Relationship Id="rId236" Type="http://schemas.openxmlformats.org/officeDocument/2006/relationships/hyperlink" Target="https://community.secop.gov.co/Public/Tendering/OpportunityDetail/Index?noticeUID=CO1.NTC.4504082&amp;isFromPublicArea=True&amp;isModal=False" TargetMode="External"/><Relationship Id="rId257" Type="http://schemas.openxmlformats.org/officeDocument/2006/relationships/hyperlink" Target="https://community.secop.gov.co/Public/Tendering/OpportunityDetail/Index?noticeUID=CO1.NTC.4505588&amp;isFromPublicArea=True&amp;isModal=False" TargetMode="External"/><Relationship Id="rId42" Type="http://schemas.openxmlformats.org/officeDocument/2006/relationships/hyperlink" Target="https://community.secop.gov.co/Public/Tendering/OpportunityDetail/Index?noticeUID=CO1.NTC.3746007&amp;isFromPublicArea=True&amp;isModal=False" TargetMode="External"/><Relationship Id="rId84" Type="http://schemas.openxmlformats.org/officeDocument/2006/relationships/hyperlink" Target="https://community.secop.gov.co/Public/Tendering/OpportunityDetail/Index?noticeUID=CO1.NTC.3769359&amp;isFromPublicArea=True&amp;isModal=False" TargetMode="External"/><Relationship Id="rId138" Type="http://schemas.openxmlformats.org/officeDocument/2006/relationships/hyperlink" Target="https://community.secop.gov.co/Public/Tendering/OpportunityDetail/Index?noticeUID=CO1.NTC.3888793&amp;isFromPublicArea=True&amp;isModal=False" TargetMode="External"/><Relationship Id="rId191" Type="http://schemas.openxmlformats.org/officeDocument/2006/relationships/hyperlink" Target="https://community.secop.gov.co/Public/Tendering/OpportunityDetail/Index?noticeUID=CO1.NTC.4504005&amp;isFromPublicArea=True&amp;isModal=False" TargetMode="External"/><Relationship Id="rId205" Type="http://schemas.openxmlformats.org/officeDocument/2006/relationships/hyperlink" Target="https://community.secop.gov.co/Public/Tendering/OpportunityDetail/Index?noticeUID=CO1.NTC.4504245&amp;isFromPublicArea=True&amp;isModal=False" TargetMode="External"/><Relationship Id="rId247" Type="http://schemas.openxmlformats.org/officeDocument/2006/relationships/hyperlink" Target="https://community.secop.gov.co/Public/Tendering/OpportunityDetail/Index?noticeUID=CO1.NTC.4504694&amp;isFromPublicArea=True&amp;isModal=False" TargetMode="External"/><Relationship Id="rId107" Type="http://schemas.openxmlformats.org/officeDocument/2006/relationships/hyperlink" Target="https://community.secop.gov.co/Public/Tendering/OpportunityDetail/Index?noticeUID=CO1.NTC.389848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90"/>
  <sheetViews>
    <sheetView tabSelected="1" workbookViewId="0">
      <selection activeCell="J2" sqref="J2"/>
    </sheetView>
  </sheetViews>
  <sheetFormatPr defaultColWidth="11" defaultRowHeight="12"/>
  <cols>
    <col min="1" max="1" width="11.625" style="3" customWidth="1"/>
    <col min="2" max="2" width="11.875" style="5" customWidth="1"/>
    <col min="3" max="3" width="15.125" style="3" customWidth="1"/>
    <col min="4" max="4" width="16.25" style="4" customWidth="1"/>
    <col min="5" max="5" width="34.625" style="5" customWidth="1"/>
    <col min="6" max="6" width="8.5" style="6" bestFit="1" customWidth="1"/>
    <col min="7" max="7" width="10.375" style="6" bestFit="1" customWidth="1"/>
    <col min="8" max="8" width="9.875" style="6" customWidth="1"/>
    <col min="9" max="9" width="14.625" style="6" customWidth="1"/>
    <col min="10" max="10" width="12.375" style="7" bestFit="1" customWidth="1"/>
    <col min="11" max="11" width="11.75" style="8" bestFit="1" customWidth="1"/>
    <col min="12" max="12" width="13" style="8" bestFit="1" customWidth="1"/>
    <col min="13" max="13" width="11.625" style="8" bestFit="1" customWidth="1"/>
    <col min="14" max="14" width="22.625" style="6" customWidth="1"/>
    <col min="15" max="16384" width="11" style="6"/>
  </cols>
  <sheetData>
    <row r="1" spans="1:16" s="2" customFormat="1" ht="30.75" customHeight="1">
      <c r="A1" s="9" t="s">
        <v>0</v>
      </c>
      <c r="B1" s="9" t="s">
        <v>1</v>
      </c>
      <c r="C1" s="9" t="s">
        <v>2</v>
      </c>
      <c r="D1" s="9" t="s">
        <v>3</v>
      </c>
      <c r="E1" s="10" t="s">
        <v>4</v>
      </c>
      <c r="F1" s="9" t="s">
        <v>5</v>
      </c>
      <c r="G1" s="9" t="s">
        <v>6</v>
      </c>
      <c r="H1" s="9" t="s">
        <v>7</v>
      </c>
      <c r="I1" s="11" t="s">
        <v>8</v>
      </c>
      <c r="J1" s="10" t="s">
        <v>9</v>
      </c>
      <c r="K1" s="14" t="s">
        <v>10</v>
      </c>
      <c r="L1" s="11" t="s">
        <v>11</v>
      </c>
      <c r="M1" s="11" t="s">
        <v>12</v>
      </c>
      <c r="N1" s="11" t="s">
        <v>13</v>
      </c>
      <c r="O1" s="11" t="s">
        <v>14</v>
      </c>
      <c r="P1" s="1"/>
    </row>
    <row r="2" spans="1:16" ht="78" customHeight="1">
      <c r="A2" s="12" t="s">
        <v>15</v>
      </c>
      <c r="B2" s="12" t="s">
        <v>16</v>
      </c>
      <c r="C2" s="12" t="s">
        <v>17</v>
      </c>
      <c r="D2" s="12" t="s">
        <v>18</v>
      </c>
      <c r="E2" s="12" t="s">
        <v>19</v>
      </c>
      <c r="F2" s="12">
        <v>1</v>
      </c>
      <c r="G2" s="12">
        <v>3</v>
      </c>
      <c r="H2" s="12" t="s">
        <v>20</v>
      </c>
      <c r="I2" s="16">
        <v>45077</v>
      </c>
      <c r="J2" s="15">
        <v>25005712</v>
      </c>
      <c r="K2" s="22">
        <v>25005712</v>
      </c>
      <c r="L2" s="17">
        <f>+J2-K2</f>
        <v>0</v>
      </c>
      <c r="M2" s="18">
        <f>+K2/J2</f>
        <v>1</v>
      </c>
      <c r="N2" s="13" t="s">
        <v>21</v>
      </c>
      <c r="O2" s="12" t="s">
        <v>22</v>
      </c>
    </row>
    <row r="3" spans="1:16" ht="48" customHeight="1">
      <c r="A3" s="12" t="s">
        <v>23</v>
      </c>
      <c r="B3" s="12" t="s">
        <v>16</v>
      </c>
      <c r="C3" s="12" t="s">
        <v>17</v>
      </c>
      <c r="D3" s="12" t="s">
        <v>24</v>
      </c>
      <c r="E3" s="12" t="s">
        <v>25</v>
      </c>
      <c r="F3" s="12">
        <v>2</v>
      </c>
      <c r="G3" s="12">
        <v>4</v>
      </c>
      <c r="H3" s="12" t="s">
        <v>20</v>
      </c>
      <c r="I3" s="16" t="s">
        <v>26</v>
      </c>
      <c r="J3" s="15">
        <v>19953236</v>
      </c>
      <c r="K3" s="22">
        <v>19953236</v>
      </c>
      <c r="L3" s="17">
        <f t="shared" ref="L3:L66" si="0">+J3-K3</f>
        <v>0</v>
      </c>
      <c r="M3" s="18">
        <f t="shared" ref="M3:M66" si="1">+K3/J3</f>
        <v>1</v>
      </c>
      <c r="N3" s="13" t="s">
        <v>27</v>
      </c>
      <c r="O3" s="12" t="s">
        <v>22</v>
      </c>
    </row>
    <row r="4" spans="1:16" ht="45.75" customHeight="1">
      <c r="A4" s="12" t="s">
        <v>28</v>
      </c>
      <c r="B4" s="12" t="s">
        <v>16</v>
      </c>
      <c r="C4" s="12" t="s">
        <v>17</v>
      </c>
      <c r="D4" s="12" t="s">
        <v>29</v>
      </c>
      <c r="E4" s="12" t="s">
        <v>30</v>
      </c>
      <c r="F4" s="12">
        <v>3</v>
      </c>
      <c r="G4" s="12">
        <v>2</v>
      </c>
      <c r="H4" s="12" t="s">
        <v>20</v>
      </c>
      <c r="I4" s="16" t="s">
        <v>26</v>
      </c>
      <c r="J4" s="15">
        <v>19953236</v>
      </c>
      <c r="K4" s="22">
        <v>19953236</v>
      </c>
      <c r="L4" s="17">
        <f t="shared" si="0"/>
        <v>0</v>
      </c>
      <c r="M4" s="18">
        <f t="shared" si="1"/>
        <v>1</v>
      </c>
      <c r="N4" s="13" t="s">
        <v>31</v>
      </c>
      <c r="O4" s="12" t="s">
        <v>22</v>
      </c>
    </row>
    <row r="5" spans="1:16" ht="56.25">
      <c r="A5" s="12" t="s">
        <v>32</v>
      </c>
      <c r="B5" s="12" t="s">
        <v>16</v>
      </c>
      <c r="C5" s="12" t="s">
        <v>17</v>
      </c>
      <c r="D5" s="12" t="s">
        <v>33</v>
      </c>
      <c r="E5" s="12" t="s">
        <v>34</v>
      </c>
      <c r="F5" s="12">
        <v>4</v>
      </c>
      <c r="G5" s="12">
        <v>1</v>
      </c>
      <c r="H5" s="12" t="s">
        <v>20</v>
      </c>
      <c r="I5" s="16" t="s">
        <v>26</v>
      </c>
      <c r="J5" s="15">
        <v>32439886</v>
      </c>
      <c r="K5" s="22">
        <v>32439886</v>
      </c>
      <c r="L5" s="17">
        <f t="shared" si="0"/>
        <v>0</v>
      </c>
      <c r="M5" s="18">
        <f t="shared" si="1"/>
        <v>1</v>
      </c>
      <c r="N5" s="13" t="s">
        <v>35</v>
      </c>
      <c r="O5" s="12" t="s">
        <v>22</v>
      </c>
    </row>
    <row r="6" spans="1:16" ht="79.5" customHeight="1">
      <c r="A6" s="12" t="s">
        <v>36</v>
      </c>
      <c r="B6" s="12" t="s">
        <v>16</v>
      </c>
      <c r="C6" s="12" t="s">
        <v>17</v>
      </c>
      <c r="D6" s="12" t="s">
        <v>37</v>
      </c>
      <c r="E6" s="12" t="s">
        <v>38</v>
      </c>
      <c r="F6" s="12">
        <v>22</v>
      </c>
      <c r="G6" s="12">
        <v>6</v>
      </c>
      <c r="H6" s="12" t="s">
        <v>39</v>
      </c>
      <c r="I6" s="16" t="s">
        <v>26</v>
      </c>
      <c r="J6" s="15">
        <v>24149352</v>
      </c>
      <c r="K6" s="22">
        <v>24149352</v>
      </c>
      <c r="L6" s="17">
        <f t="shared" si="0"/>
        <v>0</v>
      </c>
      <c r="M6" s="18">
        <f t="shared" si="1"/>
        <v>1</v>
      </c>
      <c r="N6" s="13" t="s">
        <v>40</v>
      </c>
      <c r="O6" s="12" t="s">
        <v>22</v>
      </c>
    </row>
    <row r="7" spans="1:16" ht="78.75">
      <c r="A7" s="12" t="s">
        <v>41</v>
      </c>
      <c r="B7" s="12" t="s">
        <v>16</v>
      </c>
      <c r="C7" s="12" t="s">
        <v>17</v>
      </c>
      <c r="D7" s="12" t="s">
        <v>42</v>
      </c>
      <c r="E7" s="12" t="s">
        <v>43</v>
      </c>
      <c r="F7" s="12">
        <v>24</v>
      </c>
      <c r="G7" s="12">
        <v>7</v>
      </c>
      <c r="H7" s="12" t="s">
        <v>39</v>
      </c>
      <c r="I7" s="16" t="s">
        <v>26</v>
      </c>
      <c r="J7" s="15">
        <v>24149352</v>
      </c>
      <c r="K7" s="22">
        <v>24149352</v>
      </c>
      <c r="L7" s="17">
        <f t="shared" si="0"/>
        <v>0</v>
      </c>
      <c r="M7" s="18">
        <f t="shared" si="1"/>
        <v>1</v>
      </c>
      <c r="N7" s="13" t="s">
        <v>44</v>
      </c>
      <c r="O7" s="12" t="s">
        <v>22</v>
      </c>
    </row>
    <row r="8" spans="1:16" ht="78.75" customHeight="1">
      <c r="A8" s="12" t="s">
        <v>45</v>
      </c>
      <c r="B8" s="12" t="s">
        <v>16</v>
      </c>
      <c r="C8" s="12" t="s">
        <v>17</v>
      </c>
      <c r="D8" s="12" t="s">
        <v>46</v>
      </c>
      <c r="E8" s="12" t="s">
        <v>47</v>
      </c>
      <c r="F8" s="12">
        <v>23</v>
      </c>
      <c r="G8" s="12">
        <v>8</v>
      </c>
      <c r="H8" s="12" t="s">
        <v>39</v>
      </c>
      <c r="I8" s="16" t="s">
        <v>26</v>
      </c>
      <c r="J8" s="15">
        <v>24149352</v>
      </c>
      <c r="K8" s="22">
        <v>24149352</v>
      </c>
      <c r="L8" s="17">
        <f t="shared" si="0"/>
        <v>0</v>
      </c>
      <c r="M8" s="18">
        <f t="shared" si="1"/>
        <v>1</v>
      </c>
      <c r="N8" s="13" t="s">
        <v>48</v>
      </c>
      <c r="O8" s="12" t="s">
        <v>22</v>
      </c>
    </row>
    <row r="9" spans="1:16" ht="90">
      <c r="A9" s="12" t="s">
        <v>49</v>
      </c>
      <c r="B9" s="12" t="s">
        <v>16</v>
      </c>
      <c r="C9" s="12" t="s">
        <v>17</v>
      </c>
      <c r="D9" s="12" t="s">
        <v>50</v>
      </c>
      <c r="E9" s="12" t="s">
        <v>51</v>
      </c>
      <c r="F9" s="12">
        <v>21</v>
      </c>
      <c r="G9" s="12">
        <v>9</v>
      </c>
      <c r="H9" s="12" t="s">
        <v>39</v>
      </c>
      <c r="I9" s="16" t="s">
        <v>26</v>
      </c>
      <c r="J9" s="15">
        <v>19269906</v>
      </c>
      <c r="K9" s="22">
        <v>19269906</v>
      </c>
      <c r="L9" s="17">
        <f t="shared" si="0"/>
        <v>0</v>
      </c>
      <c r="M9" s="18">
        <f t="shared" si="1"/>
        <v>1</v>
      </c>
      <c r="N9" s="13" t="s">
        <v>52</v>
      </c>
      <c r="O9" s="12" t="s">
        <v>22</v>
      </c>
    </row>
    <row r="10" spans="1:16" ht="78.75">
      <c r="A10" s="12" t="s">
        <v>53</v>
      </c>
      <c r="B10" s="12" t="s">
        <v>16</v>
      </c>
      <c r="C10" s="12" t="s">
        <v>17</v>
      </c>
      <c r="D10" s="12" t="s">
        <v>54</v>
      </c>
      <c r="E10" s="12" t="s">
        <v>55</v>
      </c>
      <c r="F10" s="12">
        <v>25</v>
      </c>
      <c r="G10" s="12">
        <v>10</v>
      </c>
      <c r="H10" s="12" t="s">
        <v>39</v>
      </c>
      <c r="I10" s="16" t="s">
        <v>26</v>
      </c>
      <c r="J10" s="15">
        <v>31328931</v>
      </c>
      <c r="K10" s="22">
        <v>31328931</v>
      </c>
      <c r="L10" s="17">
        <f t="shared" si="0"/>
        <v>0</v>
      </c>
      <c r="M10" s="18">
        <f t="shared" si="1"/>
        <v>1</v>
      </c>
      <c r="N10" s="13" t="s">
        <v>56</v>
      </c>
      <c r="O10" s="12" t="s">
        <v>22</v>
      </c>
    </row>
    <row r="11" spans="1:16" ht="78.75">
      <c r="A11" s="12" t="s">
        <v>57</v>
      </c>
      <c r="B11" s="12" t="s">
        <v>16</v>
      </c>
      <c r="C11" s="12" t="s">
        <v>17</v>
      </c>
      <c r="D11" s="12" t="s">
        <v>58</v>
      </c>
      <c r="E11" s="12" t="s">
        <v>59</v>
      </c>
      <c r="F11" s="12">
        <v>20</v>
      </c>
      <c r="G11" s="12">
        <v>11</v>
      </c>
      <c r="H11" s="12" t="s">
        <v>39</v>
      </c>
      <c r="I11" s="16" t="s">
        <v>26</v>
      </c>
      <c r="J11" s="15">
        <v>31328931</v>
      </c>
      <c r="K11" s="22">
        <v>31328931</v>
      </c>
      <c r="L11" s="17">
        <f t="shared" si="0"/>
        <v>0</v>
      </c>
      <c r="M11" s="18">
        <f t="shared" si="1"/>
        <v>1</v>
      </c>
      <c r="N11" s="13" t="s">
        <v>60</v>
      </c>
      <c r="O11" s="12" t="s">
        <v>22</v>
      </c>
    </row>
    <row r="12" spans="1:16" ht="78.75">
      <c r="A12" s="12" t="s">
        <v>61</v>
      </c>
      <c r="B12" s="12" t="s">
        <v>16</v>
      </c>
      <c r="C12" s="12" t="s">
        <v>17</v>
      </c>
      <c r="D12" s="12" t="s">
        <v>62</v>
      </c>
      <c r="E12" s="12" t="s">
        <v>63</v>
      </c>
      <c r="F12" s="12">
        <v>32</v>
      </c>
      <c r="G12" s="12">
        <v>12</v>
      </c>
      <c r="H12" s="12" t="s">
        <v>39</v>
      </c>
      <c r="I12" s="16" t="s">
        <v>26</v>
      </c>
      <c r="J12" s="15">
        <v>31328931</v>
      </c>
      <c r="K12" s="22">
        <v>31328931</v>
      </c>
      <c r="L12" s="17">
        <f t="shared" si="0"/>
        <v>0</v>
      </c>
      <c r="M12" s="18">
        <f t="shared" si="1"/>
        <v>1</v>
      </c>
      <c r="N12" s="13" t="s">
        <v>64</v>
      </c>
      <c r="O12" s="12" t="s">
        <v>22</v>
      </c>
    </row>
    <row r="13" spans="1:16" ht="78.75">
      <c r="A13" s="12" t="s">
        <v>65</v>
      </c>
      <c r="B13" s="12" t="s">
        <v>16</v>
      </c>
      <c r="C13" s="12" t="s">
        <v>17</v>
      </c>
      <c r="D13" s="12" t="s">
        <v>66</v>
      </c>
      <c r="E13" s="12" t="s">
        <v>67</v>
      </c>
      <c r="F13" s="12">
        <v>26</v>
      </c>
      <c r="G13" s="12">
        <v>13</v>
      </c>
      <c r="H13" s="12" t="s">
        <v>39</v>
      </c>
      <c r="I13" s="16" t="s">
        <v>26</v>
      </c>
      <c r="J13" s="15">
        <v>31328931</v>
      </c>
      <c r="K13" s="22">
        <v>31328931</v>
      </c>
      <c r="L13" s="17">
        <f t="shared" si="0"/>
        <v>0</v>
      </c>
      <c r="M13" s="18">
        <f t="shared" si="1"/>
        <v>1</v>
      </c>
      <c r="N13" s="13" t="s">
        <v>68</v>
      </c>
      <c r="O13" s="12" t="s">
        <v>22</v>
      </c>
    </row>
    <row r="14" spans="1:16" ht="78.75">
      <c r="A14" s="12" t="s">
        <v>69</v>
      </c>
      <c r="B14" s="12" t="s">
        <v>16</v>
      </c>
      <c r="C14" s="12" t="s">
        <v>17</v>
      </c>
      <c r="D14" s="12" t="s">
        <v>70</v>
      </c>
      <c r="E14" s="12" t="s">
        <v>71</v>
      </c>
      <c r="F14" s="12">
        <v>27</v>
      </c>
      <c r="G14" s="12">
        <v>14</v>
      </c>
      <c r="H14" s="12" t="s">
        <v>39</v>
      </c>
      <c r="I14" s="16" t="s">
        <v>26</v>
      </c>
      <c r="J14" s="15">
        <v>31328931</v>
      </c>
      <c r="K14" s="22">
        <v>31328931</v>
      </c>
      <c r="L14" s="17">
        <f t="shared" si="0"/>
        <v>0</v>
      </c>
      <c r="M14" s="18">
        <f t="shared" si="1"/>
        <v>1</v>
      </c>
      <c r="N14" s="13" t="s">
        <v>72</v>
      </c>
      <c r="O14" s="12" t="s">
        <v>22</v>
      </c>
    </row>
    <row r="15" spans="1:16" ht="78.75">
      <c r="A15" s="12" t="s">
        <v>73</v>
      </c>
      <c r="B15" s="12" t="s">
        <v>16</v>
      </c>
      <c r="C15" s="12" t="s">
        <v>17</v>
      </c>
      <c r="D15" s="12" t="s">
        <v>74</v>
      </c>
      <c r="E15" s="12" t="s">
        <v>75</v>
      </c>
      <c r="F15" s="12">
        <v>28</v>
      </c>
      <c r="G15" s="12">
        <v>15</v>
      </c>
      <c r="H15" s="12" t="s">
        <v>39</v>
      </c>
      <c r="I15" s="16" t="s">
        <v>26</v>
      </c>
      <c r="J15" s="15">
        <v>24149352</v>
      </c>
      <c r="K15" s="22">
        <v>24149352</v>
      </c>
      <c r="L15" s="17">
        <f t="shared" si="0"/>
        <v>0</v>
      </c>
      <c r="M15" s="18">
        <f t="shared" si="1"/>
        <v>1</v>
      </c>
      <c r="N15" s="13" t="s">
        <v>76</v>
      </c>
      <c r="O15" s="12" t="s">
        <v>22</v>
      </c>
    </row>
    <row r="16" spans="1:16" ht="78.75">
      <c r="A16" s="12" t="s">
        <v>77</v>
      </c>
      <c r="B16" s="12" t="s">
        <v>16</v>
      </c>
      <c r="C16" s="12" t="s">
        <v>17</v>
      </c>
      <c r="D16" s="12" t="s">
        <v>78</v>
      </c>
      <c r="E16" s="12" t="s">
        <v>79</v>
      </c>
      <c r="F16" s="12">
        <v>31</v>
      </c>
      <c r="G16" s="12">
        <v>16</v>
      </c>
      <c r="H16" s="12" t="s">
        <v>39</v>
      </c>
      <c r="I16" s="16" t="s">
        <v>26</v>
      </c>
      <c r="J16" s="15">
        <v>24149352</v>
      </c>
      <c r="K16" s="22">
        <v>24149352</v>
      </c>
      <c r="L16" s="17">
        <f t="shared" si="0"/>
        <v>0</v>
      </c>
      <c r="M16" s="18">
        <f t="shared" si="1"/>
        <v>1</v>
      </c>
      <c r="N16" s="13" t="s">
        <v>80</v>
      </c>
      <c r="O16" s="12" t="s">
        <v>22</v>
      </c>
    </row>
    <row r="17" spans="1:15" ht="81.75" customHeight="1">
      <c r="A17" s="12" t="s">
        <v>81</v>
      </c>
      <c r="B17" s="12" t="s">
        <v>16</v>
      </c>
      <c r="C17" s="12" t="s">
        <v>17</v>
      </c>
      <c r="D17" s="12" t="s">
        <v>82</v>
      </c>
      <c r="E17" s="12" t="s">
        <v>83</v>
      </c>
      <c r="F17" s="12">
        <v>29</v>
      </c>
      <c r="G17" s="12">
        <v>17</v>
      </c>
      <c r="H17" s="12" t="s">
        <v>39</v>
      </c>
      <c r="I17" s="16" t="s">
        <v>26</v>
      </c>
      <c r="J17" s="15">
        <v>19269906</v>
      </c>
      <c r="K17" s="22">
        <v>19269906</v>
      </c>
      <c r="L17" s="17">
        <f t="shared" si="0"/>
        <v>0</v>
      </c>
      <c r="M17" s="18">
        <f t="shared" si="1"/>
        <v>1</v>
      </c>
      <c r="N17" s="13" t="s">
        <v>84</v>
      </c>
      <c r="O17" s="12" t="s">
        <v>22</v>
      </c>
    </row>
    <row r="18" spans="1:15" ht="76.5" customHeight="1">
      <c r="A18" s="12" t="s">
        <v>85</v>
      </c>
      <c r="B18" s="12" t="s">
        <v>16</v>
      </c>
      <c r="C18" s="12" t="s">
        <v>17</v>
      </c>
      <c r="D18" s="12" t="s">
        <v>86</v>
      </c>
      <c r="E18" s="12" t="s">
        <v>87</v>
      </c>
      <c r="F18" s="12">
        <v>30</v>
      </c>
      <c r="G18" s="12">
        <v>18</v>
      </c>
      <c r="H18" s="12" t="s">
        <v>88</v>
      </c>
      <c r="I18" s="16" t="s">
        <v>26</v>
      </c>
      <c r="J18" s="15">
        <v>13053780</v>
      </c>
      <c r="K18" s="22">
        <v>12961200</v>
      </c>
      <c r="L18" s="17">
        <f t="shared" si="0"/>
        <v>92580</v>
      </c>
      <c r="M18" s="18">
        <f t="shared" si="1"/>
        <v>0.99290780141843971</v>
      </c>
      <c r="N18" s="13" t="s">
        <v>89</v>
      </c>
      <c r="O18" s="12" t="s">
        <v>22</v>
      </c>
    </row>
    <row r="19" spans="1:15" ht="67.5">
      <c r="A19" s="12" t="s">
        <v>90</v>
      </c>
      <c r="B19" s="12" t="s">
        <v>16</v>
      </c>
      <c r="C19" s="12" t="s">
        <v>17</v>
      </c>
      <c r="D19" s="12" t="s">
        <v>91</v>
      </c>
      <c r="E19" s="12" t="s">
        <v>92</v>
      </c>
      <c r="F19" s="12">
        <v>40</v>
      </c>
      <c r="G19" s="12">
        <v>19</v>
      </c>
      <c r="H19" s="12" t="s">
        <v>39</v>
      </c>
      <c r="I19" s="16" t="s">
        <v>26</v>
      </c>
      <c r="J19" s="15">
        <v>13053780</v>
      </c>
      <c r="K19" s="22">
        <v>13053780</v>
      </c>
      <c r="L19" s="17">
        <f t="shared" si="0"/>
        <v>0</v>
      </c>
      <c r="M19" s="18">
        <f t="shared" si="1"/>
        <v>1</v>
      </c>
      <c r="N19" s="13" t="s">
        <v>93</v>
      </c>
      <c r="O19" s="12" t="s">
        <v>22</v>
      </c>
    </row>
    <row r="20" spans="1:15" ht="90">
      <c r="A20" s="12" t="s">
        <v>94</v>
      </c>
      <c r="B20" s="12" t="s">
        <v>16</v>
      </c>
      <c r="C20" s="12" t="s">
        <v>17</v>
      </c>
      <c r="D20" s="12" t="s">
        <v>95</v>
      </c>
      <c r="E20" s="12" t="s">
        <v>96</v>
      </c>
      <c r="F20" s="12">
        <v>9</v>
      </c>
      <c r="G20" s="12">
        <v>20</v>
      </c>
      <c r="H20" s="12" t="s">
        <v>39</v>
      </c>
      <c r="I20" s="16" t="s">
        <v>26</v>
      </c>
      <c r="J20" s="15">
        <v>31328931</v>
      </c>
      <c r="K20" s="22">
        <v>31328931</v>
      </c>
      <c r="L20" s="17">
        <f t="shared" si="0"/>
        <v>0</v>
      </c>
      <c r="M20" s="18">
        <f t="shared" si="1"/>
        <v>1</v>
      </c>
      <c r="N20" s="13" t="s">
        <v>97</v>
      </c>
      <c r="O20" s="12" t="s">
        <v>22</v>
      </c>
    </row>
    <row r="21" spans="1:15" ht="67.5">
      <c r="A21" s="12" t="s">
        <v>98</v>
      </c>
      <c r="B21" s="12" t="s">
        <v>16</v>
      </c>
      <c r="C21" s="12" t="s">
        <v>17</v>
      </c>
      <c r="D21" s="12" t="s">
        <v>99</v>
      </c>
      <c r="E21" s="12" t="s">
        <v>100</v>
      </c>
      <c r="F21" s="12">
        <v>7</v>
      </c>
      <c r="G21" s="12">
        <v>21</v>
      </c>
      <c r="H21" s="12" t="s">
        <v>39</v>
      </c>
      <c r="I21" s="16" t="s">
        <v>26</v>
      </c>
      <c r="J21" s="15">
        <v>24149352</v>
      </c>
      <c r="K21" s="22">
        <v>24149352</v>
      </c>
      <c r="L21" s="17">
        <f t="shared" si="0"/>
        <v>0</v>
      </c>
      <c r="M21" s="18">
        <f t="shared" si="1"/>
        <v>1</v>
      </c>
      <c r="N21" s="13" t="s">
        <v>101</v>
      </c>
      <c r="O21" s="12" t="s">
        <v>22</v>
      </c>
    </row>
    <row r="22" spans="1:15" ht="101.25">
      <c r="A22" s="12" t="s">
        <v>102</v>
      </c>
      <c r="B22" s="12" t="s">
        <v>16</v>
      </c>
      <c r="C22" s="12" t="s">
        <v>17</v>
      </c>
      <c r="D22" s="12" t="s">
        <v>103</v>
      </c>
      <c r="E22" s="12" t="s">
        <v>104</v>
      </c>
      <c r="F22" s="12">
        <v>8</v>
      </c>
      <c r="G22" s="12">
        <v>22</v>
      </c>
      <c r="H22" s="12" t="s">
        <v>88</v>
      </c>
      <c r="I22" s="16" t="s">
        <v>26</v>
      </c>
      <c r="J22" s="15">
        <v>24149352</v>
      </c>
      <c r="K22" s="22">
        <v>23978080</v>
      </c>
      <c r="L22" s="17">
        <f t="shared" si="0"/>
        <v>171272</v>
      </c>
      <c r="M22" s="18">
        <f t="shared" si="1"/>
        <v>0.99290780141843971</v>
      </c>
      <c r="N22" s="13" t="s">
        <v>105</v>
      </c>
      <c r="O22" s="12" t="s">
        <v>22</v>
      </c>
    </row>
    <row r="23" spans="1:15" ht="90">
      <c r="A23" s="12" t="s">
        <v>106</v>
      </c>
      <c r="B23" s="12" t="s">
        <v>16</v>
      </c>
      <c r="C23" s="12" t="s">
        <v>17</v>
      </c>
      <c r="D23" s="12" t="s">
        <v>107</v>
      </c>
      <c r="E23" s="12" t="s">
        <v>108</v>
      </c>
      <c r="F23" s="12">
        <v>12</v>
      </c>
      <c r="G23" s="12">
        <v>23</v>
      </c>
      <c r="H23" s="12" t="s">
        <v>39</v>
      </c>
      <c r="I23" s="16" t="s">
        <v>26</v>
      </c>
      <c r="J23" s="15">
        <v>19269906</v>
      </c>
      <c r="K23" s="22">
        <v>19269906</v>
      </c>
      <c r="L23" s="17">
        <f t="shared" si="0"/>
        <v>0</v>
      </c>
      <c r="M23" s="18">
        <f t="shared" si="1"/>
        <v>1</v>
      </c>
      <c r="N23" s="13" t="s">
        <v>109</v>
      </c>
      <c r="O23" s="12" t="s">
        <v>22</v>
      </c>
    </row>
    <row r="24" spans="1:15" ht="56.25">
      <c r="A24" s="12" t="s">
        <v>110</v>
      </c>
      <c r="B24" s="12" t="s">
        <v>16</v>
      </c>
      <c r="C24" s="12" t="s">
        <v>17</v>
      </c>
      <c r="D24" s="12" t="s">
        <v>111</v>
      </c>
      <c r="E24" s="12" t="s">
        <v>112</v>
      </c>
      <c r="F24" s="12">
        <v>6</v>
      </c>
      <c r="G24" s="12">
        <v>24</v>
      </c>
      <c r="H24" s="12" t="s">
        <v>39</v>
      </c>
      <c r="I24" s="16" t="s">
        <v>26</v>
      </c>
      <c r="J24" s="15">
        <v>40890000</v>
      </c>
      <c r="K24" s="22">
        <v>40890000</v>
      </c>
      <c r="L24" s="17">
        <f t="shared" si="0"/>
        <v>0</v>
      </c>
      <c r="M24" s="18">
        <f t="shared" si="1"/>
        <v>1</v>
      </c>
      <c r="N24" s="13" t="s">
        <v>113</v>
      </c>
      <c r="O24" s="12" t="s">
        <v>22</v>
      </c>
    </row>
    <row r="25" spans="1:15" ht="90">
      <c r="A25" s="12" t="s">
        <v>114</v>
      </c>
      <c r="B25" s="12" t="s">
        <v>16</v>
      </c>
      <c r="C25" s="12" t="s">
        <v>17</v>
      </c>
      <c r="D25" s="12" t="s">
        <v>115</v>
      </c>
      <c r="E25" s="12" t="s">
        <v>116</v>
      </c>
      <c r="F25" s="12">
        <v>10</v>
      </c>
      <c r="G25" s="12">
        <v>25</v>
      </c>
      <c r="H25" s="12" t="s">
        <v>39</v>
      </c>
      <c r="I25" s="16" t="s">
        <v>26</v>
      </c>
      <c r="J25" s="15">
        <v>19269906</v>
      </c>
      <c r="K25" s="22">
        <v>19269906</v>
      </c>
      <c r="L25" s="17">
        <f t="shared" si="0"/>
        <v>0</v>
      </c>
      <c r="M25" s="18">
        <f t="shared" si="1"/>
        <v>1</v>
      </c>
      <c r="N25" s="13" t="s">
        <v>117</v>
      </c>
      <c r="O25" s="12" t="s">
        <v>22</v>
      </c>
    </row>
    <row r="26" spans="1:15" ht="101.25">
      <c r="A26" s="12" t="s">
        <v>118</v>
      </c>
      <c r="B26" s="12" t="s">
        <v>16</v>
      </c>
      <c r="C26" s="12" t="s">
        <v>17</v>
      </c>
      <c r="D26" s="12" t="s">
        <v>119</v>
      </c>
      <c r="E26" s="12" t="s">
        <v>120</v>
      </c>
      <c r="F26" s="12">
        <v>11</v>
      </c>
      <c r="G26" s="12">
        <v>26</v>
      </c>
      <c r="H26" s="12" t="s">
        <v>39</v>
      </c>
      <c r="I26" s="16" t="s">
        <v>26</v>
      </c>
      <c r="J26" s="15">
        <v>24149352</v>
      </c>
      <c r="K26" s="22">
        <v>24149352</v>
      </c>
      <c r="L26" s="17">
        <f t="shared" si="0"/>
        <v>0</v>
      </c>
      <c r="M26" s="18">
        <f t="shared" si="1"/>
        <v>1</v>
      </c>
      <c r="N26" s="13" t="s">
        <v>121</v>
      </c>
      <c r="O26" s="12" t="s">
        <v>22</v>
      </c>
    </row>
    <row r="27" spans="1:15" ht="112.5">
      <c r="A27" s="12" t="s">
        <v>122</v>
      </c>
      <c r="B27" s="12" t="s">
        <v>16</v>
      </c>
      <c r="C27" s="12" t="s">
        <v>17</v>
      </c>
      <c r="D27" s="12" t="s">
        <v>123</v>
      </c>
      <c r="E27" s="12" t="s">
        <v>124</v>
      </c>
      <c r="F27" s="12">
        <v>13</v>
      </c>
      <c r="G27" s="12">
        <v>27</v>
      </c>
      <c r="H27" s="12" t="s">
        <v>39</v>
      </c>
      <c r="I27" s="16" t="s">
        <v>26</v>
      </c>
      <c r="J27" s="15">
        <v>24149352</v>
      </c>
      <c r="K27" s="22">
        <v>24149352</v>
      </c>
      <c r="L27" s="17">
        <f t="shared" si="0"/>
        <v>0</v>
      </c>
      <c r="M27" s="18">
        <f t="shared" si="1"/>
        <v>1</v>
      </c>
      <c r="N27" s="13" t="s">
        <v>125</v>
      </c>
      <c r="O27" s="12" t="s">
        <v>22</v>
      </c>
    </row>
    <row r="28" spans="1:15" ht="48.75" customHeight="1">
      <c r="A28" s="12" t="s">
        <v>126</v>
      </c>
      <c r="B28" s="12" t="s">
        <v>16</v>
      </c>
      <c r="C28" s="12" t="s">
        <v>17</v>
      </c>
      <c r="D28" s="12" t="s">
        <v>127</v>
      </c>
      <c r="E28" s="12" t="s">
        <v>128</v>
      </c>
      <c r="F28" s="12">
        <v>38</v>
      </c>
      <c r="G28" s="12">
        <v>28</v>
      </c>
      <c r="H28" s="12" t="s">
        <v>39</v>
      </c>
      <c r="I28" s="16" t="s">
        <v>26</v>
      </c>
      <c r="J28" s="15">
        <v>19269906</v>
      </c>
      <c r="K28" s="22">
        <v>19269906</v>
      </c>
      <c r="L28" s="17">
        <f t="shared" si="0"/>
        <v>0</v>
      </c>
      <c r="M28" s="18">
        <f t="shared" si="1"/>
        <v>1</v>
      </c>
      <c r="N28" s="13" t="s">
        <v>129</v>
      </c>
      <c r="O28" s="12" t="s">
        <v>22</v>
      </c>
    </row>
    <row r="29" spans="1:15" ht="56.25">
      <c r="A29" s="12" t="s">
        <v>130</v>
      </c>
      <c r="B29" s="12" t="s">
        <v>16</v>
      </c>
      <c r="C29" s="12" t="s">
        <v>17</v>
      </c>
      <c r="D29" s="12" t="s">
        <v>131</v>
      </c>
      <c r="E29" s="12" t="s">
        <v>132</v>
      </c>
      <c r="F29" s="12">
        <v>39</v>
      </c>
      <c r="G29" s="12">
        <v>29</v>
      </c>
      <c r="H29" s="12" t="s">
        <v>39</v>
      </c>
      <c r="I29" s="16" t="s">
        <v>26</v>
      </c>
      <c r="J29" s="15">
        <v>24149352</v>
      </c>
      <c r="K29" s="22">
        <v>24149352</v>
      </c>
      <c r="L29" s="17">
        <f t="shared" si="0"/>
        <v>0</v>
      </c>
      <c r="M29" s="18">
        <f t="shared" si="1"/>
        <v>1</v>
      </c>
      <c r="N29" s="13" t="s">
        <v>133</v>
      </c>
      <c r="O29" s="12" t="s">
        <v>22</v>
      </c>
    </row>
    <row r="30" spans="1:15" ht="78.75">
      <c r="A30" s="12" t="s">
        <v>134</v>
      </c>
      <c r="B30" s="12" t="s">
        <v>16</v>
      </c>
      <c r="C30" s="12" t="s">
        <v>17</v>
      </c>
      <c r="D30" s="12" t="s">
        <v>135</v>
      </c>
      <c r="E30" s="12" t="s">
        <v>136</v>
      </c>
      <c r="F30" s="12">
        <v>15</v>
      </c>
      <c r="G30" s="12">
        <v>30</v>
      </c>
      <c r="H30" s="12" t="s">
        <v>39</v>
      </c>
      <c r="I30" s="16" t="s">
        <v>26</v>
      </c>
      <c r="J30" s="15">
        <v>24149352</v>
      </c>
      <c r="K30" s="22">
        <v>24149352</v>
      </c>
      <c r="L30" s="17">
        <f t="shared" si="0"/>
        <v>0</v>
      </c>
      <c r="M30" s="18">
        <f t="shared" si="1"/>
        <v>1</v>
      </c>
      <c r="N30" s="13" t="s">
        <v>137</v>
      </c>
      <c r="O30" s="12" t="s">
        <v>22</v>
      </c>
    </row>
    <row r="31" spans="1:15" ht="81" customHeight="1">
      <c r="A31" s="12" t="s">
        <v>138</v>
      </c>
      <c r="B31" s="12" t="s">
        <v>16</v>
      </c>
      <c r="C31" s="12" t="s">
        <v>17</v>
      </c>
      <c r="D31" s="12" t="s">
        <v>139</v>
      </c>
      <c r="E31" s="12" t="s">
        <v>140</v>
      </c>
      <c r="F31" s="12">
        <v>16</v>
      </c>
      <c r="G31" s="12">
        <v>31</v>
      </c>
      <c r="H31" s="12" t="s">
        <v>39</v>
      </c>
      <c r="I31" s="16" t="s">
        <v>26</v>
      </c>
      <c r="J31" s="15">
        <v>24149352</v>
      </c>
      <c r="K31" s="22">
        <v>24149352</v>
      </c>
      <c r="L31" s="17">
        <f t="shared" si="0"/>
        <v>0</v>
      </c>
      <c r="M31" s="18">
        <f t="shared" si="1"/>
        <v>1</v>
      </c>
      <c r="N31" s="13" t="s">
        <v>141</v>
      </c>
      <c r="O31" s="12" t="s">
        <v>22</v>
      </c>
    </row>
    <row r="32" spans="1:15" ht="77.25" customHeight="1">
      <c r="A32" s="12" t="s">
        <v>142</v>
      </c>
      <c r="B32" s="12" t="s">
        <v>16</v>
      </c>
      <c r="C32" s="12" t="s">
        <v>17</v>
      </c>
      <c r="D32" s="12" t="s">
        <v>143</v>
      </c>
      <c r="E32" s="12" t="s">
        <v>144</v>
      </c>
      <c r="F32" s="12">
        <v>17</v>
      </c>
      <c r="G32" s="12">
        <v>32</v>
      </c>
      <c r="H32" s="12" t="s">
        <v>39</v>
      </c>
      <c r="I32" s="16" t="s">
        <v>26</v>
      </c>
      <c r="J32" s="15">
        <v>24149352</v>
      </c>
      <c r="K32" s="22">
        <v>24149352</v>
      </c>
      <c r="L32" s="17">
        <f t="shared" si="0"/>
        <v>0</v>
      </c>
      <c r="M32" s="18">
        <f t="shared" si="1"/>
        <v>1</v>
      </c>
      <c r="N32" s="13" t="s">
        <v>145</v>
      </c>
      <c r="O32" s="12" t="s">
        <v>22</v>
      </c>
    </row>
    <row r="33" spans="1:15" ht="80.25" customHeight="1">
      <c r="A33" s="12" t="s">
        <v>146</v>
      </c>
      <c r="B33" s="12" t="s">
        <v>16</v>
      </c>
      <c r="C33" s="12" t="s">
        <v>17</v>
      </c>
      <c r="D33" s="12" t="s">
        <v>147</v>
      </c>
      <c r="E33" s="12" t="s">
        <v>148</v>
      </c>
      <c r="F33" s="12">
        <v>18</v>
      </c>
      <c r="G33" s="12">
        <v>33</v>
      </c>
      <c r="H33" s="12" t="s">
        <v>39</v>
      </c>
      <c r="I33" s="16" t="s">
        <v>26</v>
      </c>
      <c r="J33" s="15">
        <v>24149352</v>
      </c>
      <c r="K33" s="22">
        <v>24149352</v>
      </c>
      <c r="L33" s="17">
        <f t="shared" si="0"/>
        <v>0</v>
      </c>
      <c r="M33" s="18">
        <f t="shared" si="1"/>
        <v>1</v>
      </c>
      <c r="N33" s="13" t="s">
        <v>149</v>
      </c>
      <c r="O33" s="12" t="s">
        <v>22</v>
      </c>
    </row>
    <row r="34" spans="1:15" ht="90">
      <c r="A34" s="12" t="s">
        <v>150</v>
      </c>
      <c r="B34" s="12" t="s">
        <v>16</v>
      </c>
      <c r="C34" s="12" t="s">
        <v>17</v>
      </c>
      <c r="D34" s="12" t="s">
        <v>151</v>
      </c>
      <c r="E34" s="12" t="s">
        <v>152</v>
      </c>
      <c r="F34" s="12">
        <v>19</v>
      </c>
      <c r="G34" s="12">
        <v>34</v>
      </c>
      <c r="H34" s="12" t="s">
        <v>39</v>
      </c>
      <c r="I34" s="16" t="s">
        <v>26</v>
      </c>
      <c r="J34" s="15">
        <v>31328931</v>
      </c>
      <c r="K34" s="22">
        <v>31328931</v>
      </c>
      <c r="L34" s="17">
        <f t="shared" si="0"/>
        <v>0</v>
      </c>
      <c r="M34" s="18">
        <f t="shared" si="1"/>
        <v>1</v>
      </c>
      <c r="N34" s="13" t="s">
        <v>153</v>
      </c>
      <c r="O34" s="12" t="s">
        <v>22</v>
      </c>
    </row>
    <row r="35" spans="1:15" ht="90">
      <c r="A35" s="12" t="s">
        <v>154</v>
      </c>
      <c r="B35" s="12" t="s">
        <v>16</v>
      </c>
      <c r="C35" s="12" t="s">
        <v>17</v>
      </c>
      <c r="D35" s="12" t="s">
        <v>155</v>
      </c>
      <c r="E35" s="12" t="s">
        <v>156</v>
      </c>
      <c r="F35" s="12">
        <v>37</v>
      </c>
      <c r="G35" s="12">
        <v>35</v>
      </c>
      <c r="H35" s="12" t="s">
        <v>39</v>
      </c>
      <c r="I35" s="16" t="s">
        <v>26</v>
      </c>
      <c r="J35" s="15">
        <v>31328931</v>
      </c>
      <c r="K35" s="22">
        <v>31328931</v>
      </c>
      <c r="L35" s="17">
        <f t="shared" si="0"/>
        <v>0</v>
      </c>
      <c r="M35" s="18">
        <f t="shared" si="1"/>
        <v>1</v>
      </c>
      <c r="N35" s="13" t="s">
        <v>157</v>
      </c>
      <c r="O35" s="12" t="s">
        <v>22</v>
      </c>
    </row>
    <row r="36" spans="1:15" ht="67.5">
      <c r="A36" s="12" t="s">
        <v>158</v>
      </c>
      <c r="B36" s="12" t="s">
        <v>16</v>
      </c>
      <c r="C36" s="12" t="s">
        <v>17</v>
      </c>
      <c r="D36" s="12" t="s">
        <v>159</v>
      </c>
      <c r="E36" s="12" t="s">
        <v>160</v>
      </c>
      <c r="F36" s="12">
        <v>33</v>
      </c>
      <c r="G36" s="12">
        <v>36</v>
      </c>
      <c r="H36" s="12" t="s">
        <v>39</v>
      </c>
      <c r="I36" s="16" t="s">
        <v>26</v>
      </c>
      <c r="J36" s="15">
        <v>24149352</v>
      </c>
      <c r="K36" s="22">
        <v>24149352</v>
      </c>
      <c r="L36" s="17">
        <f t="shared" si="0"/>
        <v>0</v>
      </c>
      <c r="M36" s="18">
        <f t="shared" si="1"/>
        <v>1</v>
      </c>
      <c r="N36" s="13" t="s">
        <v>161</v>
      </c>
      <c r="O36" s="12" t="s">
        <v>22</v>
      </c>
    </row>
    <row r="37" spans="1:15" ht="67.5">
      <c r="A37" s="12" t="s">
        <v>162</v>
      </c>
      <c r="B37" s="12" t="s">
        <v>16</v>
      </c>
      <c r="C37" s="12" t="s">
        <v>17</v>
      </c>
      <c r="D37" s="12" t="s">
        <v>163</v>
      </c>
      <c r="E37" s="12" t="s">
        <v>164</v>
      </c>
      <c r="F37" s="12">
        <v>34</v>
      </c>
      <c r="G37" s="12">
        <v>37</v>
      </c>
      <c r="H37" s="12" t="s">
        <v>39</v>
      </c>
      <c r="I37" s="16" t="s">
        <v>26</v>
      </c>
      <c r="J37" s="15">
        <v>24149352</v>
      </c>
      <c r="K37" s="22">
        <v>24149352</v>
      </c>
      <c r="L37" s="17">
        <f t="shared" si="0"/>
        <v>0</v>
      </c>
      <c r="M37" s="18">
        <f t="shared" si="1"/>
        <v>1</v>
      </c>
      <c r="N37" s="13" t="s">
        <v>165</v>
      </c>
      <c r="O37" s="12" t="s">
        <v>22</v>
      </c>
    </row>
    <row r="38" spans="1:15" ht="68.25" customHeight="1">
      <c r="A38" s="12" t="s">
        <v>166</v>
      </c>
      <c r="B38" s="12" t="s">
        <v>16</v>
      </c>
      <c r="C38" s="12" t="s">
        <v>17</v>
      </c>
      <c r="D38" s="12" t="s">
        <v>167</v>
      </c>
      <c r="E38" s="12" t="s">
        <v>168</v>
      </c>
      <c r="F38" s="12">
        <v>36</v>
      </c>
      <c r="G38" s="12">
        <v>38</v>
      </c>
      <c r="H38" s="12" t="s">
        <v>39</v>
      </c>
      <c r="I38" s="16" t="s">
        <v>26</v>
      </c>
      <c r="J38" s="15">
        <v>24149352</v>
      </c>
      <c r="K38" s="22">
        <v>24149352</v>
      </c>
      <c r="L38" s="17">
        <f t="shared" si="0"/>
        <v>0</v>
      </c>
      <c r="M38" s="18">
        <f t="shared" si="1"/>
        <v>1</v>
      </c>
      <c r="N38" s="13" t="s">
        <v>169</v>
      </c>
      <c r="O38" s="12" t="s">
        <v>22</v>
      </c>
    </row>
    <row r="39" spans="1:15" ht="67.5">
      <c r="A39" s="12" t="s">
        <v>170</v>
      </c>
      <c r="B39" s="12" t="s">
        <v>16</v>
      </c>
      <c r="C39" s="12" t="s">
        <v>17</v>
      </c>
      <c r="D39" s="12" t="s">
        <v>171</v>
      </c>
      <c r="E39" s="12" t="s">
        <v>172</v>
      </c>
      <c r="F39" s="12">
        <v>35</v>
      </c>
      <c r="G39" s="12">
        <v>39</v>
      </c>
      <c r="H39" s="12" t="s">
        <v>39</v>
      </c>
      <c r="I39" s="16" t="s">
        <v>26</v>
      </c>
      <c r="J39" s="15">
        <v>24149352</v>
      </c>
      <c r="K39" s="22">
        <v>16784656</v>
      </c>
      <c r="L39" s="17">
        <f t="shared" si="0"/>
        <v>7364696</v>
      </c>
      <c r="M39" s="18">
        <f t="shared" si="1"/>
        <v>0.69503546099290781</v>
      </c>
      <c r="N39" s="13" t="s">
        <v>173</v>
      </c>
      <c r="O39" s="12" t="s">
        <v>174</v>
      </c>
    </row>
    <row r="40" spans="1:15" ht="88.5" customHeight="1">
      <c r="A40" s="12" t="s">
        <v>175</v>
      </c>
      <c r="B40" s="12" t="s">
        <v>16</v>
      </c>
      <c r="C40" s="12" t="s">
        <v>17</v>
      </c>
      <c r="D40" s="12" t="s">
        <v>176</v>
      </c>
      <c r="E40" s="12" t="s">
        <v>177</v>
      </c>
      <c r="F40" s="12">
        <v>14</v>
      </c>
      <c r="G40" s="12">
        <v>40</v>
      </c>
      <c r="H40" s="12" t="s">
        <v>39</v>
      </c>
      <c r="I40" s="16" t="s">
        <v>26</v>
      </c>
      <c r="J40" s="15">
        <v>19269906</v>
      </c>
      <c r="K40" s="22">
        <v>19269906</v>
      </c>
      <c r="L40" s="17">
        <f t="shared" si="0"/>
        <v>0</v>
      </c>
      <c r="M40" s="18">
        <f t="shared" si="1"/>
        <v>1</v>
      </c>
      <c r="N40" s="13" t="s">
        <v>178</v>
      </c>
      <c r="O40" s="12" t="s">
        <v>22</v>
      </c>
    </row>
    <row r="41" spans="1:15" ht="56.25">
      <c r="A41" s="12" t="s">
        <v>179</v>
      </c>
      <c r="B41" s="12" t="s">
        <v>16</v>
      </c>
      <c r="C41" s="12" t="s">
        <v>17</v>
      </c>
      <c r="D41" s="12" t="s">
        <v>180</v>
      </c>
      <c r="E41" s="12" t="s">
        <v>181</v>
      </c>
      <c r="F41" s="12">
        <v>54</v>
      </c>
      <c r="G41" s="12">
        <v>47</v>
      </c>
      <c r="H41" s="12" t="s">
        <v>182</v>
      </c>
      <c r="I41" s="16" t="s">
        <v>26</v>
      </c>
      <c r="J41" s="15">
        <v>30884549</v>
      </c>
      <c r="K41" s="22">
        <v>30884549</v>
      </c>
      <c r="L41" s="17">
        <f t="shared" si="0"/>
        <v>0</v>
      </c>
      <c r="M41" s="18">
        <f t="shared" si="1"/>
        <v>1</v>
      </c>
      <c r="N41" s="13" t="s">
        <v>183</v>
      </c>
      <c r="O41" s="12" t="s">
        <v>22</v>
      </c>
    </row>
    <row r="42" spans="1:15" ht="78.75">
      <c r="A42" s="12" t="s">
        <v>184</v>
      </c>
      <c r="B42" s="12" t="s">
        <v>16</v>
      </c>
      <c r="C42" s="12" t="s">
        <v>17</v>
      </c>
      <c r="D42" s="12" t="s">
        <v>185</v>
      </c>
      <c r="E42" s="12" t="s">
        <v>186</v>
      </c>
      <c r="F42" s="12">
        <v>59</v>
      </c>
      <c r="G42" s="12">
        <v>48</v>
      </c>
      <c r="H42" s="12" t="s">
        <v>182</v>
      </c>
      <c r="I42" s="16" t="s">
        <v>26</v>
      </c>
      <c r="J42" s="15">
        <v>23806808</v>
      </c>
      <c r="K42" s="22">
        <v>23806808</v>
      </c>
      <c r="L42" s="17">
        <f t="shared" si="0"/>
        <v>0</v>
      </c>
      <c r="M42" s="18">
        <f t="shared" si="1"/>
        <v>1</v>
      </c>
      <c r="N42" s="13" t="s">
        <v>187</v>
      </c>
      <c r="O42" s="12" t="s">
        <v>22</v>
      </c>
    </row>
    <row r="43" spans="1:15" ht="81" customHeight="1">
      <c r="A43" s="12" t="s">
        <v>188</v>
      </c>
      <c r="B43" s="12" t="s">
        <v>16</v>
      </c>
      <c r="C43" s="12" t="s">
        <v>17</v>
      </c>
      <c r="D43" s="12" t="s">
        <v>189</v>
      </c>
      <c r="E43" s="12" t="s">
        <v>190</v>
      </c>
      <c r="F43" s="12">
        <v>45</v>
      </c>
      <c r="G43" s="12">
        <v>49</v>
      </c>
      <c r="H43" s="12" t="s">
        <v>191</v>
      </c>
      <c r="I43" s="16" t="s">
        <v>26</v>
      </c>
      <c r="J43" s="15">
        <v>30662358</v>
      </c>
      <c r="K43" s="22">
        <v>30662358</v>
      </c>
      <c r="L43" s="17">
        <f t="shared" si="0"/>
        <v>0</v>
      </c>
      <c r="M43" s="18">
        <f t="shared" si="1"/>
        <v>1</v>
      </c>
      <c r="N43" s="13" t="s">
        <v>192</v>
      </c>
      <c r="O43" s="12" t="s">
        <v>22</v>
      </c>
    </row>
    <row r="44" spans="1:15" ht="78.75">
      <c r="A44" s="12" t="s">
        <v>193</v>
      </c>
      <c r="B44" s="12" t="s">
        <v>16</v>
      </c>
      <c r="C44" s="12" t="s">
        <v>17</v>
      </c>
      <c r="D44" s="12" t="s">
        <v>194</v>
      </c>
      <c r="E44" s="12" t="s">
        <v>195</v>
      </c>
      <c r="F44" s="12">
        <v>56</v>
      </c>
      <c r="G44" s="12">
        <v>50</v>
      </c>
      <c r="H44" s="12" t="s">
        <v>182</v>
      </c>
      <c r="I44" s="16" t="s">
        <v>26</v>
      </c>
      <c r="J44" s="15">
        <v>23806808</v>
      </c>
      <c r="K44" s="22">
        <v>23806808</v>
      </c>
      <c r="L44" s="17">
        <f t="shared" si="0"/>
        <v>0</v>
      </c>
      <c r="M44" s="18">
        <f t="shared" si="1"/>
        <v>1</v>
      </c>
      <c r="N44" s="13" t="s">
        <v>196</v>
      </c>
      <c r="O44" s="12" t="s">
        <v>22</v>
      </c>
    </row>
    <row r="45" spans="1:15" ht="48" customHeight="1">
      <c r="A45" s="12" t="s">
        <v>197</v>
      </c>
      <c r="B45" s="12" t="s">
        <v>16</v>
      </c>
      <c r="C45" s="12" t="s">
        <v>17</v>
      </c>
      <c r="D45" s="12" t="s">
        <v>198</v>
      </c>
      <c r="E45" s="12" t="s">
        <v>199</v>
      </c>
      <c r="F45" s="12">
        <v>47</v>
      </c>
      <c r="G45" s="12">
        <v>70</v>
      </c>
      <c r="H45" s="12" t="s">
        <v>182</v>
      </c>
      <c r="I45" s="16" t="s">
        <v>26</v>
      </c>
      <c r="J45" s="15">
        <v>23806808</v>
      </c>
      <c r="K45" s="22">
        <v>23806808</v>
      </c>
      <c r="L45" s="17">
        <f t="shared" si="0"/>
        <v>0</v>
      </c>
      <c r="M45" s="18">
        <f t="shared" si="1"/>
        <v>1</v>
      </c>
      <c r="N45" s="13" t="s">
        <v>200</v>
      </c>
      <c r="O45" s="12" t="s">
        <v>22</v>
      </c>
    </row>
    <row r="46" spans="1:15" ht="78.75">
      <c r="A46" s="12" t="s">
        <v>201</v>
      </c>
      <c r="B46" s="12" t="s">
        <v>16</v>
      </c>
      <c r="C46" s="12" t="s">
        <v>17</v>
      </c>
      <c r="D46" s="12" t="s">
        <v>202</v>
      </c>
      <c r="E46" s="12" t="s">
        <v>203</v>
      </c>
      <c r="F46" s="12">
        <v>53</v>
      </c>
      <c r="G46" s="12">
        <v>51</v>
      </c>
      <c r="H46" s="12" t="s">
        <v>182</v>
      </c>
      <c r="I46" s="16" t="s">
        <v>26</v>
      </c>
      <c r="J46" s="15">
        <v>23806808</v>
      </c>
      <c r="K46" s="22">
        <v>23806808</v>
      </c>
      <c r="L46" s="17">
        <f t="shared" si="0"/>
        <v>0</v>
      </c>
      <c r="M46" s="18">
        <f t="shared" si="1"/>
        <v>1</v>
      </c>
      <c r="N46" s="13" t="s">
        <v>204</v>
      </c>
      <c r="O46" s="12" t="s">
        <v>22</v>
      </c>
    </row>
    <row r="47" spans="1:15" ht="78.75">
      <c r="A47" s="12" t="s">
        <v>205</v>
      </c>
      <c r="B47" s="12" t="s">
        <v>16</v>
      </c>
      <c r="C47" s="12" t="s">
        <v>17</v>
      </c>
      <c r="D47" s="12" t="s">
        <v>206</v>
      </c>
      <c r="E47" s="12" t="s">
        <v>207</v>
      </c>
      <c r="F47" s="12">
        <v>58</v>
      </c>
      <c r="G47" s="12">
        <v>52</v>
      </c>
      <c r="H47" s="12" t="s">
        <v>182</v>
      </c>
      <c r="I47" s="16" t="s">
        <v>26</v>
      </c>
      <c r="J47" s="15">
        <v>30884549</v>
      </c>
      <c r="K47" s="22">
        <v>30884549</v>
      </c>
      <c r="L47" s="17">
        <f t="shared" si="0"/>
        <v>0</v>
      </c>
      <c r="M47" s="18">
        <f t="shared" si="1"/>
        <v>1</v>
      </c>
      <c r="N47" s="13" t="s">
        <v>208</v>
      </c>
      <c r="O47" s="12" t="s">
        <v>22</v>
      </c>
    </row>
    <row r="48" spans="1:15" ht="79.5" customHeight="1">
      <c r="A48" s="12" t="s">
        <v>209</v>
      </c>
      <c r="B48" s="12" t="s">
        <v>16</v>
      </c>
      <c r="C48" s="12" t="s">
        <v>17</v>
      </c>
      <c r="D48" s="12" t="s">
        <v>210</v>
      </c>
      <c r="E48" s="12" t="s">
        <v>211</v>
      </c>
      <c r="F48" s="12">
        <v>46</v>
      </c>
      <c r="G48" s="12">
        <v>53</v>
      </c>
      <c r="H48" s="12" t="s">
        <v>182</v>
      </c>
      <c r="I48" s="16" t="s">
        <v>26</v>
      </c>
      <c r="J48" s="15">
        <v>23806808</v>
      </c>
      <c r="K48" s="22">
        <v>23806808</v>
      </c>
      <c r="L48" s="17">
        <f t="shared" si="0"/>
        <v>0</v>
      </c>
      <c r="M48" s="18">
        <f t="shared" si="1"/>
        <v>1</v>
      </c>
      <c r="N48" s="13" t="s">
        <v>212</v>
      </c>
      <c r="O48" s="12" t="s">
        <v>22</v>
      </c>
    </row>
    <row r="49" spans="1:15" ht="78.75">
      <c r="A49" s="12" t="s">
        <v>213</v>
      </c>
      <c r="B49" s="12" t="s">
        <v>16</v>
      </c>
      <c r="C49" s="12" t="s">
        <v>17</v>
      </c>
      <c r="D49" s="12" t="s">
        <v>214</v>
      </c>
      <c r="E49" s="12" t="s">
        <v>215</v>
      </c>
      <c r="F49" s="12">
        <v>51</v>
      </c>
      <c r="G49" s="12">
        <v>54</v>
      </c>
      <c r="H49" s="12" t="s">
        <v>182</v>
      </c>
      <c r="I49" s="16" t="s">
        <v>26</v>
      </c>
      <c r="J49" s="15">
        <v>23806808</v>
      </c>
      <c r="K49" s="22">
        <v>23806808</v>
      </c>
      <c r="L49" s="17">
        <f t="shared" si="0"/>
        <v>0</v>
      </c>
      <c r="M49" s="18">
        <f t="shared" si="1"/>
        <v>1</v>
      </c>
      <c r="N49" s="13" t="s">
        <v>216</v>
      </c>
      <c r="O49" s="12" t="s">
        <v>22</v>
      </c>
    </row>
    <row r="50" spans="1:15" ht="67.5">
      <c r="A50" s="12" t="s">
        <v>217</v>
      </c>
      <c r="B50" s="12" t="s">
        <v>16</v>
      </c>
      <c r="C50" s="12" t="s">
        <v>17</v>
      </c>
      <c r="D50" s="12" t="s">
        <v>218</v>
      </c>
      <c r="E50" s="12" t="s">
        <v>219</v>
      </c>
      <c r="F50" s="12">
        <v>73</v>
      </c>
      <c r="G50" s="12">
        <v>62</v>
      </c>
      <c r="H50" s="12" t="s">
        <v>182</v>
      </c>
      <c r="I50" s="16" t="s">
        <v>26</v>
      </c>
      <c r="J50" s="15">
        <v>23806808</v>
      </c>
      <c r="K50" s="22">
        <v>23806808</v>
      </c>
      <c r="L50" s="17">
        <f t="shared" si="0"/>
        <v>0</v>
      </c>
      <c r="M50" s="18">
        <f t="shared" si="1"/>
        <v>1</v>
      </c>
      <c r="N50" s="13" t="s">
        <v>220</v>
      </c>
      <c r="O50" s="12" t="s">
        <v>22</v>
      </c>
    </row>
    <row r="51" spans="1:15" ht="78.75">
      <c r="A51" s="12" t="s">
        <v>221</v>
      </c>
      <c r="B51" s="12" t="s">
        <v>16</v>
      </c>
      <c r="C51" s="12" t="s">
        <v>17</v>
      </c>
      <c r="D51" s="12" t="s">
        <v>222</v>
      </c>
      <c r="E51" s="12" t="s">
        <v>223</v>
      </c>
      <c r="F51" s="12">
        <v>48</v>
      </c>
      <c r="G51" s="12">
        <v>55</v>
      </c>
      <c r="H51" s="12" t="s">
        <v>182</v>
      </c>
      <c r="I51" s="16" t="s">
        <v>26</v>
      </c>
      <c r="J51" s="15">
        <v>23806808</v>
      </c>
      <c r="K51" s="22">
        <v>23806808</v>
      </c>
      <c r="L51" s="17">
        <f t="shared" si="0"/>
        <v>0</v>
      </c>
      <c r="M51" s="18">
        <f t="shared" si="1"/>
        <v>1</v>
      </c>
      <c r="N51" s="13" t="s">
        <v>224</v>
      </c>
      <c r="O51" s="12" t="s">
        <v>22</v>
      </c>
    </row>
    <row r="52" spans="1:15" ht="78.75">
      <c r="A52" s="12" t="s">
        <v>225</v>
      </c>
      <c r="B52" s="12" t="s">
        <v>16</v>
      </c>
      <c r="C52" s="12" t="s">
        <v>17</v>
      </c>
      <c r="D52" s="12" t="s">
        <v>226</v>
      </c>
      <c r="E52" s="12" t="s">
        <v>227</v>
      </c>
      <c r="F52" s="12">
        <v>44</v>
      </c>
      <c r="G52" s="12">
        <v>56</v>
      </c>
      <c r="H52" s="12" t="s">
        <v>182</v>
      </c>
      <c r="I52" s="16" t="s">
        <v>26</v>
      </c>
      <c r="J52" s="15">
        <v>18996574</v>
      </c>
      <c r="K52" s="22">
        <v>18996574</v>
      </c>
      <c r="L52" s="17">
        <f t="shared" si="0"/>
        <v>0</v>
      </c>
      <c r="M52" s="18">
        <f t="shared" si="1"/>
        <v>1</v>
      </c>
      <c r="N52" s="13" t="s">
        <v>228</v>
      </c>
      <c r="O52" s="12" t="s">
        <v>22</v>
      </c>
    </row>
    <row r="53" spans="1:15" ht="78.75">
      <c r="A53" s="12" t="s">
        <v>229</v>
      </c>
      <c r="B53" s="12" t="s">
        <v>16</v>
      </c>
      <c r="C53" s="12" t="s">
        <v>17</v>
      </c>
      <c r="D53" s="12" t="s">
        <v>230</v>
      </c>
      <c r="E53" s="12" t="s">
        <v>231</v>
      </c>
      <c r="F53" s="12">
        <v>41</v>
      </c>
      <c r="G53" s="12">
        <v>57</v>
      </c>
      <c r="H53" s="12" t="s">
        <v>182</v>
      </c>
      <c r="I53" s="16" t="s">
        <v>26</v>
      </c>
      <c r="J53" s="15">
        <v>23806808</v>
      </c>
      <c r="K53" s="22">
        <v>23806808</v>
      </c>
      <c r="L53" s="17">
        <f t="shared" si="0"/>
        <v>0</v>
      </c>
      <c r="M53" s="18">
        <f t="shared" si="1"/>
        <v>1</v>
      </c>
      <c r="N53" s="13" t="s">
        <v>232</v>
      </c>
      <c r="O53" s="12" t="s">
        <v>22</v>
      </c>
    </row>
    <row r="54" spans="1:15" ht="90">
      <c r="A54" s="12" t="s">
        <v>233</v>
      </c>
      <c r="B54" s="12" t="s">
        <v>16</v>
      </c>
      <c r="C54" s="12" t="s">
        <v>17</v>
      </c>
      <c r="D54" s="12" t="s">
        <v>234</v>
      </c>
      <c r="E54" s="12" t="s">
        <v>235</v>
      </c>
      <c r="F54" s="12">
        <v>49</v>
      </c>
      <c r="G54" s="12">
        <v>58</v>
      </c>
      <c r="H54" s="12" t="s">
        <v>182</v>
      </c>
      <c r="I54" s="16" t="s">
        <v>26</v>
      </c>
      <c r="J54" s="15">
        <v>12868620</v>
      </c>
      <c r="K54" s="22">
        <v>12868620</v>
      </c>
      <c r="L54" s="17">
        <f t="shared" si="0"/>
        <v>0</v>
      </c>
      <c r="M54" s="18">
        <f t="shared" si="1"/>
        <v>1</v>
      </c>
      <c r="N54" s="13" t="s">
        <v>236</v>
      </c>
      <c r="O54" s="12" t="s">
        <v>22</v>
      </c>
    </row>
    <row r="55" spans="1:15" ht="78.75">
      <c r="A55" s="12" t="s">
        <v>237</v>
      </c>
      <c r="B55" s="12" t="s">
        <v>16</v>
      </c>
      <c r="C55" s="12" t="s">
        <v>17</v>
      </c>
      <c r="D55" s="12" t="s">
        <v>238</v>
      </c>
      <c r="E55" s="12" t="s">
        <v>239</v>
      </c>
      <c r="F55" s="12">
        <v>42</v>
      </c>
      <c r="G55" s="12">
        <v>59</v>
      </c>
      <c r="H55" s="12" t="s">
        <v>182</v>
      </c>
      <c r="I55" s="16" t="s">
        <v>26</v>
      </c>
      <c r="J55" s="15">
        <v>18996574</v>
      </c>
      <c r="K55" s="22">
        <v>18996574</v>
      </c>
      <c r="L55" s="17">
        <f t="shared" si="0"/>
        <v>0</v>
      </c>
      <c r="M55" s="18">
        <f t="shared" si="1"/>
        <v>1</v>
      </c>
      <c r="N55" s="13" t="s">
        <v>240</v>
      </c>
      <c r="O55" s="12" t="s">
        <v>22</v>
      </c>
    </row>
    <row r="56" spans="1:15" ht="78.75">
      <c r="A56" s="12" t="s">
        <v>241</v>
      </c>
      <c r="B56" s="12" t="s">
        <v>16</v>
      </c>
      <c r="C56" s="12" t="s">
        <v>17</v>
      </c>
      <c r="D56" s="12" t="s">
        <v>242</v>
      </c>
      <c r="E56" s="12" t="s">
        <v>243</v>
      </c>
      <c r="F56" s="12">
        <v>43</v>
      </c>
      <c r="G56" s="12">
        <v>69</v>
      </c>
      <c r="H56" s="12" t="s">
        <v>182</v>
      </c>
      <c r="I56" s="16" t="s">
        <v>26</v>
      </c>
      <c r="J56" s="15">
        <v>23806808</v>
      </c>
      <c r="K56" s="22">
        <v>23806808</v>
      </c>
      <c r="L56" s="17">
        <f t="shared" si="0"/>
        <v>0</v>
      </c>
      <c r="M56" s="18">
        <f t="shared" si="1"/>
        <v>1</v>
      </c>
      <c r="N56" s="13" t="s">
        <v>244</v>
      </c>
      <c r="O56" s="12" t="s">
        <v>22</v>
      </c>
    </row>
    <row r="57" spans="1:15" ht="67.5">
      <c r="A57" s="12" t="s">
        <v>245</v>
      </c>
      <c r="B57" s="12" t="s">
        <v>16</v>
      </c>
      <c r="C57" s="12" t="s">
        <v>17</v>
      </c>
      <c r="D57" s="12" t="s">
        <v>246</v>
      </c>
      <c r="E57" s="12" t="s">
        <v>247</v>
      </c>
      <c r="F57" s="12">
        <v>57</v>
      </c>
      <c r="G57" s="12">
        <v>60</v>
      </c>
      <c r="H57" s="12" t="s">
        <v>182</v>
      </c>
      <c r="I57" s="16" t="s">
        <v>26</v>
      </c>
      <c r="J57" s="15">
        <v>12868620</v>
      </c>
      <c r="K57" s="22">
        <v>12868620</v>
      </c>
      <c r="L57" s="17">
        <f t="shared" si="0"/>
        <v>0</v>
      </c>
      <c r="M57" s="18">
        <f t="shared" si="1"/>
        <v>1</v>
      </c>
      <c r="N57" s="13" t="s">
        <v>248</v>
      </c>
      <c r="O57" s="12" t="s">
        <v>22</v>
      </c>
    </row>
    <row r="58" spans="1:15" ht="78.75">
      <c r="A58" s="12" t="s">
        <v>249</v>
      </c>
      <c r="B58" s="12" t="s">
        <v>16</v>
      </c>
      <c r="C58" s="12" t="s">
        <v>17</v>
      </c>
      <c r="D58" s="12" t="s">
        <v>250</v>
      </c>
      <c r="E58" s="12" t="s">
        <v>251</v>
      </c>
      <c r="F58" s="12">
        <v>55</v>
      </c>
      <c r="G58" s="12">
        <v>61</v>
      </c>
      <c r="H58" s="12" t="s">
        <v>182</v>
      </c>
      <c r="I58" s="16" t="s">
        <v>26</v>
      </c>
      <c r="J58" s="15">
        <v>8364603</v>
      </c>
      <c r="K58" s="22">
        <v>8364603</v>
      </c>
      <c r="L58" s="17">
        <f t="shared" si="0"/>
        <v>0</v>
      </c>
      <c r="M58" s="18">
        <f t="shared" si="1"/>
        <v>1</v>
      </c>
      <c r="N58" s="13" t="s">
        <v>252</v>
      </c>
      <c r="O58" s="12" t="s">
        <v>22</v>
      </c>
    </row>
    <row r="59" spans="1:15" ht="67.5">
      <c r="A59" s="12" t="s">
        <v>253</v>
      </c>
      <c r="B59" s="12" t="s">
        <v>16</v>
      </c>
      <c r="C59" s="12" t="s">
        <v>17</v>
      </c>
      <c r="D59" s="12" t="s">
        <v>254</v>
      </c>
      <c r="E59" s="12" t="s">
        <v>255</v>
      </c>
      <c r="F59" s="12">
        <v>82</v>
      </c>
      <c r="G59" s="12">
        <v>76</v>
      </c>
      <c r="H59" s="12" t="s">
        <v>256</v>
      </c>
      <c r="I59" s="16" t="s">
        <v>26</v>
      </c>
      <c r="J59" s="15">
        <v>23121720</v>
      </c>
      <c r="K59" s="22">
        <v>23121720</v>
      </c>
      <c r="L59" s="17">
        <f t="shared" si="0"/>
        <v>0</v>
      </c>
      <c r="M59" s="18">
        <f t="shared" si="1"/>
        <v>1</v>
      </c>
      <c r="N59" s="13" t="s">
        <v>257</v>
      </c>
      <c r="O59" s="12" t="s">
        <v>22</v>
      </c>
    </row>
    <row r="60" spans="1:15" ht="78.75">
      <c r="A60" s="12" t="s">
        <v>258</v>
      </c>
      <c r="B60" s="12" t="s">
        <v>16</v>
      </c>
      <c r="C60" s="12" t="s">
        <v>17</v>
      </c>
      <c r="D60" s="12" t="s">
        <v>259</v>
      </c>
      <c r="E60" s="12" t="s">
        <v>260</v>
      </c>
      <c r="F60" s="12">
        <v>83</v>
      </c>
      <c r="G60" s="12">
        <v>77</v>
      </c>
      <c r="H60" s="12" t="s">
        <v>256</v>
      </c>
      <c r="I60" s="16" t="s">
        <v>26</v>
      </c>
      <c r="J60" s="15">
        <v>23121720</v>
      </c>
      <c r="K60" s="22">
        <v>23121720</v>
      </c>
      <c r="L60" s="17">
        <f t="shared" si="0"/>
        <v>0</v>
      </c>
      <c r="M60" s="18">
        <f t="shared" si="1"/>
        <v>1</v>
      </c>
      <c r="N60" s="13" t="s">
        <v>261</v>
      </c>
      <c r="O60" s="12" t="s">
        <v>22</v>
      </c>
    </row>
    <row r="61" spans="1:15" ht="90">
      <c r="A61" s="12" t="s">
        <v>262</v>
      </c>
      <c r="B61" s="12" t="s">
        <v>16</v>
      </c>
      <c r="C61" s="12" t="s">
        <v>17</v>
      </c>
      <c r="D61" s="12" t="s">
        <v>263</v>
      </c>
      <c r="E61" s="12" t="s">
        <v>264</v>
      </c>
      <c r="F61" s="12">
        <v>84</v>
      </c>
      <c r="G61" s="12">
        <v>78</v>
      </c>
      <c r="H61" s="12" t="s">
        <v>256</v>
      </c>
      <c r="I61" s="16" t="s">
        <v>26</v>
      </c>
      <c r="J61" s="15">
        <v>23121720</v>
      </c>
      <c r="K61" s="22">
        <v>23121720</v>
      </c>
      <c r="L61" s="17">
        <f t="shared" si="0"/>
        <v>0</v>
      </c>
      <c r="M61" s="18">
        <f t="shared" si="1"/>
        <v>1</v>
      </c>
      <c r="N61" s="13" t="s">
        <v>265</v>
      </c>
      <c r="O61" s="12" t="s">
        <v>22</v>
      </c>
    </row>
    <row r="62" spans="1:15" ht="78.75">
      <c r="A62" s="12" t="s">
        <v>266</v>
      </c>
      <c r="B62" s="12" t="s">
        <v>16</v>
      </c>
      <c r="C62" s="12" t="s">
        <v>17</v>
      </c>
      <c r="D62" s="12" t="s">
        <v>267</v>
      </c>
      <c r="E62" s="12" t="s">
        <v>268</v>
      </c>
      <c r="F62" s="12">
        <v>85</v>
      </c>
      <c r="G62" s="12">
        <v>79</v>
      </c>
      <c r="H62" s="12" t="s">
        <v>256</v>
      </c>
      <c r="I62" s="16" t="s">
        <v>26</v>
      </c>
      <c r="J62" s="15">
        <v>23121720</v>
      </c>
      <c r="K62" s="22">
        <v>23121720</v>
      </c>
      <c r="L62" s="17">
        <f t="shared" si="0"/>
        <v>0</v>
      </c>
      <c r="M62" s="18">
        <f t="shared" si="1"/>
        <v>1</v>
      </c>
      <c r="N62" s="13" t="s">
        <v>269</v>
      </c>
      <c r="O62" s="12" t="s">
        <v>22</v>
      </c>
    </row>
    <row r="63" spans="1:15" ht="90">
      <c r="A63" s="12" t="s">
        <v>270</v>
      </c>
      <c r="B63" s="12" t="s">
        <v>16</v>
      </c>
      <c r="C63" s="12" t="s">
        <v>17</v>
      </c>
      <c r="D63" s="12" t="s">
        <v>271</v>
      </c>
      <c r="E63" s="12" t="s">
        <v>272</v>
      </c>
      <c r="F63" s="12">
        <v>79</v>
      </c>
      <c r="G63" s="12">
        <v>75</v>
      </c>
      <c r="H63" s="12" t="s">
        <v>256</v>
      </c>
      <c r="I63" s="16" t="s">
        <v>26</v>
      </c>
      <c r="J63" s="15">
        <v>39150000</v>
      </c>
      <c r="K63" s="22">
        <v>39150000</v>
      </c>
      <c r="L63" s="17">
        <f t="shared" si="0"/>
        <v>0</v>
      </c>
      <c r="M63" s="18">
        <f t="shared" si="1"/>
        <v>1</v>
      </c>
      <c r="N63" s="13" t="s">
        <v>273</v>
      </c>
      <c r="O63" s="12" t="s">
        <v>22</v>
      </c>
    </row>
    <row r="64" spans="1:15" ht="69" customHeight="1">
      <c r="A64" s="12" t="s">
        <v>274</v>
      </c>
      <c r="B64" s="12" t="s">
        <v>16</v>
      </c>
      <c r="C64" s="12" t="s">
        <v>17</v>
      </c>
      <c r="D64" s="12" t="s">
        <v>275</v>
      </c>
      <c r="E64" s="12" t="s">
        <v>276</v>
      </c>
      <c r="F64" s="12">
        <v>80</v>
      </c>
      <c r="G64" s="12">
        <v>80</v>
      </c>
      <c r="H64" s="12" t="s">
        <v>256</v>
      </c>
      <c r="I64" s="16" t="s">
        <v>26</v>
      </c>
      <c r="J64" s="15">
        <v>39150000</v>
      </c>
      <c r="K64" s="22">
        <v>39150000</v>
      </c>
      <c r="L64" s="17">
        <f t="shared" si="0"/>
        <v>0</v>
      </c>
      <c r="M64" s="18">
        <f t="shared" si="1"/>
        <v>1</v>
      </c>
      <c r="N64" s="13" t="s">
        <v>277</v>
      </c>
      <c r="O64" s="12" t="s">
        <v>22</v>
      </c>
    </row>
    <row r="65" spans="1:15" ht="90">
      <c r="A65" s="12" t="s">
        <v>278</v>
      </c>
      <c r="B65" s="12" t="s">
        <v>16</v>
      </c>
      <c r="C65" s="12" t="s">
        <v>17</v>
      </c>
      <c r="D65" s="12" t="s">
        <v>279</v>
      </c>
      <c r="E65" s="12" t="s">
        <v>280</v>
      </c>
      <c r="F65" s="12">
        <v>81</v>
      </c>
      <c r="G65" s="12">
        <v>147</v>
      </c>
      <c r="H65" s="12" t="s">
        <v>256</v>
      </c>
      <c r="I65" s="16" t="s">
        <v>26</v>
      </c>
      <c r="J65" s="15">
        <v>39150000</v>
      </c>
      <c r="K65" s="22">
        <v>39150000</v>
      </c>
      <c r="L65" s="17">
        <f t="shared" si="0"/>
        <v>0</v>
      </c>
      <c r="M65" s="18">
        <f t="shared" si="1"/>
        <v>1</v>
      </c>
      <c r="N65" s="13" t="s">
        <v>281</v>
      </c>
      <c r="O65" s="12" t="s">
        <v>22</v>
      </c>
    </row>
    <row r="66" spans="1:15" ht="78.75">
      <c r="A66" s="12" t="s">
        <v>282</v>
      </c>
      <c r="B66" s="12" t="s">
        <v>16</v>
      </c>
      <c r="C66" s="12" t="s">
        <v>17</v>
      </c>
      <c r="D66" s="12" t="s">
        <v>283</v>
      </c>
      <c r="E66" s="12" t="s">
        <v>284</v>
      </c>
      <c r="F66" s="12">
        <v>52</v>
      </c>
      <c r="G66" s="12">
        <v>81</v>
      </c>
      <c r="H66" s="12" t="s">
        <v>256</v>
      </c>
      <c r="I66" s="16">
        <v>44960</v>
      </c>
      <c r="J66" s="15">
        <v>29995785</v>
      </c>
      <c r="K66" s="22">
        <v>3999438</v>
      </c>
      <c r="L66" s="17">
        <f t="shared" si="0"/>
        <v>25996347</v>
      </c>
      <c r="M66" s="18">
        <f t="shared" si="1"/>
        <v>0.13333333333333333</v>
      </c>
      <c r="N66" s="13" t="s">
        <v>285</v>
      </c>
      <c r="O66" s="12" t="s">
        <v>286</v>
      </c>
    </row>
    <row r="67" spans="1:15" ht="48" customHeight="1">
      <c r="A67" s="12" t="s">
        <v>287</v>
      </c>
      <c r="B67" s="12" t="s">
        <v>16</v>
      </c>
      <c r="C67" s="12" t="s">
        <v>288</v>
      </c>
      <c r="D67" s="12" t="s">
        <v>289</v>
      </c>
      <c r="E67" s="12" t="s">
        <v>290</v>
      </c>
      <c r="F67" s="12">
        <v>94</v>
      </c>
      <c r="G67" s="12">
        <v>145</v>
      </c>
      <c r="H67" s="12" t="s">
        <v>291</v>
      </c>
      <c r="I67" s="16" t="s">
        <v>292</v>
      </c>
      <c r="J67" s="15">
        <v>2892794</v>
      </c>
      <c r="K67" s="22">
        <v>1307510</v>
      </c>
      <c r="L67" s="17">
        <f t="shared" ref="L67:L130" si="2">+J67-K67</f>
        <v>1585284</v>
      </c>
      <c r="M67" s="18">
        <f t="shared" ref="M67:M130" si="3">+K67/J67</f>
        <v>0.45198863106049031</v>
      </c>
      <c r="N67" s="13" t="s">
        <v>293</v>
      </c>
      <c r="O67" s="12" t="s">
        <v>294</v>
      </c>
    </row>
    <row r="68" spans="1:15" ht="67.5">
      <c r="A68" s="12" t="s">
        <v>295</v>
      </c>
      <c r="B68" s="12" t="s">
        <v>16</v>
      </c>
      <c r="C68" s="12" t="s">
        <v>17</v>
      </c>
      <c r="D68" s="12" t="s">
        <v>296</v>
      </c>
      <c r="E68" s="12" t="s">
        <v>297</v>
      </c>
      <c r="F68" s="12">
        <v>169</v>
      </c>
      <c r="G68" s="12">
        <v>82</v>
      </c>
      <c r="H68" s="12" t="s">
        <v>256</v>
      </c>
      <c r="I68" s="16" t="s">
        <v>26</v>
      </c>
      <c r="J68" s="15">
        <v>12498300</v>
      </c>
      <c r="K68" s="22">
        <v>12498300</v>
      </c>
      <c r="L68" s="17">
        <f t="shared" si="2"/>
        <v>0</v>
      </c>
      <c r="M68" s="18">
        <f t="shared" si="3"/>
        <v>1</v>
      </c>
      <c r="N68" s="13" t="s">
        <v>298</v>
      </c>
      <c r="O68" s="12" t="s">
        <v>22</v>
      </c>
    </row>
    <row r="69" spans="1:15" ht="91.5" customHeight="1">
      <c r="A69" s="12" t="s">
        <v>299</v>
      </c>
      <c r="B69" s="12" t="s">
        <v>16</v>
      </c>
      <c r="C69" s="12" t="s">
        <v>17</v>
      </c>
      <c r="D69" s="12" t="s">
        <v>300</v>
      </c>
      <c r="E69" s="12" t="s">
        <v>301</v>
      </c>
      <c r="F69" s="12">
        <v>89</v>
      </c>
      <c r="G69" s="12">
        <v>83</v>
      </c>
      <c r="H69" s="12" t="s">
        <v>256</v>
      </c>
      <c r="I69" s="16" t="s">
        <v>26</v>
      </c>
      <c r="J69" s="15">
        <v>12498300</v>
      </c>
      <c r="K69" s="22">
        <v>12498300</v>
      </c>
      <c r="L69" s="17">
        <f t="shared" si="2"/>
        <v>0</v>
      </c>
      <c r="M69" s="18">
        <f t="shared" si="3"/>
        <v>1</v>
      </c>
      <c r="N69" s="13" t="s">
        <v>302</v>
      </c>
      <c r="O69" s="12" t="s">
        <v>22</v>
      </c>
    </row>
    <row r="70" spans="1:15" ht="89.25" customHeight="1">
      <c r="A70" s="12" t="s">
        <v>303</v>
      </c>
      <c r="B70" s="12" t="s">
        <v>16</v>
      </c>
      <c r="C70" s="12" t="s">
        <v>17</v>
      </c>
      <c r="D70" s="12" t="s">
        <v>304</v>
      </c>
      <c r="E70" s="12" t="s">
        <v>305</v>
      </c>
      <c r="F70" s="12">
        <v>91</v>
      </c>
      <c r="G70" s="12">
        <v>85</v>
      </c>
      <c r="H70" s="12" t="s">
        <v>256</v>
      </c>
      <c r="I70" s="16" t="s">
        <v>26</v>
      </c>
      <c r="J70" s="15">
        <v>12498300</v>
      </c>
      <c r="K70" s="22">
        <v>12498300</v>
      </c>
      <c r="L70" s="17">
        <f t="shared" si="2"/>
        <v>0</v>
      </c>
      <c r="M70" s="18">
        <f t="shared" si="3"/>
        <v>1</v>
      </c>
      <c r="N70" s="13" t="s">
        <v>306</v>
      </c>
      <c r="O70" s="12" t="s">
        <v>22</v>
      </c>
    </row>
    <row r="71" spans="1:15" ht="77.25" customHeight="1">
      <c r="A71" s="12" t="s">
        <v>307</v>
      </c>
      <c r="B71" s="12" t="s">
        <v>16</v>
      </c>
      <c r="C71" s="12" t="s">
        <v>17</v>
      </c>
      <c r="D71" s="12" t="s">
        <v>308</v>
      </c>
      <c r="E71" s="12" t="s">
        <v>309</v>
      </c>
      <c r="F71" s="12">
        <v>108</v>
      </c>
      <c r="G71" s="12">
        <v>84</v>
      </c>
      <c r="H71" s="12" t="s">
        <v>256</v>
      </c>
      <c r="I71" s="16" t="s">
        <v>26</v>
      </c>
      <c r="J71" s="15">
        <v>12498300</v>
      </c>
      <c r="K71" s="22">
        <v>12498300</v>
      </c>
      <c r="L71" s="17">
        <f t="shared" si="2"/>
        <v>0</v>
      </c>
      <c r="M71" s="18">
        <f t="shared" si="3"/>
        <v>1</v>
      </c>
      <c r="N71" s="13" t="s">
        <v>310</v>
      </c>
      <c r="O71" s="12" t="s">
        <v>22</v>
      </c>
    </row>
    <row r="72" spans="1:15" ht="78.75">
      <c r="A72" s="12" t="s">
        <v>311</v>
      </c>
      <c r="B72" s="12" t="s">
        <v>16</v>
      </c>
      <c r="C72" s="12" t="s">
        <v>17</v>
      </c>
      <c r="D72" s="12" t="s">
        <v>312</v>
      </c>
      <c r="E72" s="12" t="s">
        <v>313</v>
      </c>
      <c r="F72" s="12">
        <v>127</v>
      </c>
      <c r="G72" s="12">
        <v>86</v>
      </c>
      <c r="H72" s="12" t="s">
        <v>256</v>
      </c>
      <c r="I72" s="16" t="s">
        <v>26</v>
      </c>
      <c r="J72" s="15">
        <v>29995785</v>
      </c>
      <c r="K72" s="22">
        <v>29995785</v>
      </c>
      <c r="L72" s="17">
        <f t="shared" si="2"/>
        <v>0</v>
      </c>
      <c r="M72" s="18">
        <f t="shared" si="3"/>
        <v>1</v>
      </c>
      <c r="N72" s="13" t="s">
        <v>314</v>
      </c>
      <c r="O72" s="12" t="s">
        <v>22</v>
      </c>
    </row>
    <row r="73" spans="1:15" ht="90" customHeight="1">
      <c r="A73" s="30" t="s">
        <v>315</v>
      </c>
      <c r="B73" s="30" t="s">
        <v>16</v>
      </c>
      <c r="C73" s="30" t="s">
        <v>17</v>
      </c>
      <c r="D73" s="12" t="s">
        <v>316</v>
      </c>
      <c r="E73" s="30" t="s">
        <v>317</v>
      </c>
      <c r="F73" s="30">
        <v>128</v>
      </c>
      <c r="G73" s="12">
        <v>87</v>
      </c>
      <c r="H73" s="12" t="s">
        <v>256</v>
      </c>
      <c r="I73" s="16">
        <v>45016</v>
      </c>
      <c r="J73" s="32">
        <v>12498300</v>
      </c>
      <c r="K73" s="22">
        <v>6943500</v>
      </c>
      <c r="L73" s="17">
        <f t="shared" si="2"/>
        <v>5554800</v>
      </c>
      <c r="M73" s="18">
        <f t="shared" si="3"/>
        <v>0.55555555555555558</v>
      </c>
      <c r="N73" s="28" t="s">
        <v>318</v>
      </c>
      <c r="O73" s="30" t="s">
        <v>22</v>
      </c>
    </row>
    <row r="74" spans="1:15" ht="22.5">
      <c r="A74" s="31"/>
      <c r="B74" s="31"/>
      <c r="C74" s="31"/>
      <c r="D74" s="12" t="s">
        <v>319</v>
      </c>
      <c r="E74" s="31"/>
      <c r="F74" s="31"/>
      <c r="G74" s="12">
        <v>465</v>
      </c>
      <c r="H74" s="16">
        <v>45051</v>
      </c>
      <c r="I74" s="16">
        <v>45077</v>
      </c>
      <c r="J74" s="33"/>
      <c r="K74" s="22">
        <v>2036760</v>
      </c>
      <c r="L74" s="17">
        <f>+J73-K74</f>
        <v>10461540</v>
      </c>
      <c r="M74" s="18">
        <f>+K74/J73</f>
        <v>0.16296296296296298</v>
      </c>
      <c r="N74" s="29"/>
      <c r="O74" s="31"/>
    </row>
    <row r="75" spans="1:15" ht="78.75">
      <c r="A75" s="12" t="s">
        <v>320</v>
      </c>
      <c r="B75" s="12" t="s">
        <v>16</v>
      </c>
      <c r="C75" s="12" t="s">
        <v>17</v>
      </c>
      <c r="D75" s="12" t="s">
        <v>321</v>
      </c>
      <c r="E75" s="12" t="s">
        <v>322</v>
      </c>
      <c r="F75" s="12">
        <v>129</v>
      </c>
      <c r="G75" s="12">
        <v>88</v>
      </c>
      <c r="H75" s="12" t="s">
        <v>256</v>
      </c>
      <c r="I75" s="16" t="s">
        <v>26</v>
      </c>
      <c r="J75" s="15">
        <v>23121720</v>
      </c>
      <c r="K75" s="22">
        <v>23121720</v>
      </c>
      <c r="L75" s="17">
        <f t="shared" si="2"/>
        <v>0</v>
      </c>
      <c r="M75" s="18">
        <f t="shared" si="3"/>
        <v>1</v>
      </c>
      <c r="N75" s="13" t="s">
        <v>323</v>
      </c>
      <c r="O75" s="12" t="s">
        <v>22</v>
      </c>
    </row>
    <row r="76" spans="1:15" ht="78.75">
      <c r="A76" s="12" t="s">
        <v>324</v>
      </c>
      <c r="B76" s="12" t="s">
        <v>16</v>
      </c>
      <c r="C76" s="12" t="s">
        <v>17</v>
      </c>
      <c r="D76" s="12" t="s">
        <v>325</v>
      </c>
      <c r="E76" s="12" t="s">
        <v>326</v>
      </c>
      <c r="F76" s="12">
        <v>130</v>
      </c>
      <c r="G76" s="12">
        <v>89</v>
      </c>
      <c r="H76" s="12" t="s">
        <v>256</v>
      </c>
      <c r="I76" s="16" t="s">
        <v>26</v>
      </c>
      <c r="J76" s="15">
        <v>23121720</v>
      </c>
      <c r="K76" s="22">
        <v>23121720</v>
      </c>
      <c r="L76" s="17">
        <f t="shared" si="2"/>
        <v>0</v>
      </c>
      <c r="M76" s="18">
        <f t="shared" si="3"/>
        <v>1</v>
      </c>
      <c r="N76" s="13" t="s">
        <v>327</v>
      </c>
      <c r="O76" s="12" t="s">
        <v>22</v>
      </c>
    </row>
    <row r="77" spans="1:15" ht="78.75">
      <c r="A77" s="12" t="s">
        <v>328</v>
      </c>
      <c r="B77" s="12" t="s">
        <v>16</v>
      </c>
      <c r="C77" s="12" t="s">
        <v>17</v>
      </c>
      <c r="D77" s="12" t="s">
        <v>329</v>
      </c>
      <c r="E77" s="12" t="s">
        <v>330</v>
      </c>
      <c r="F77" s="12">
        <v>132</v>
      </c>
      <c r="G77" s="12">
        <v>90</v>
      </c>
      <c r="H77" s="12" t="s">
        <v>256</v>
      </c>
      <c r="I77" s="16" t="s">
        <v>26</v>
      </c>
      <c r="J77" s="15">
        <v>23121720</v>
      </c>
      <c r="K77" s="22">
        <v>23121720</v>
      </c>
      <c r="L77" s="17">
        <f t="shared" si="2"/>
        <v>0</v>
      </c>
      <c r="M77" s="18">
        <f t="shared" si="3"/>
        <v>1</v>
      </c>
      <c r="N77" s="13" t="s">
        <v>331</v>
      </c>
      <c r="O77" s="12" t="s">
        <v>22</v>
      </c>
    </row>
    <row r="78" spans="1:15" ht="76.5" customHeight="1">
      <c r="A78" s="12" t="s">
        <v>332</v>
      </c>
      <c r="B78" s="12" t="s">
        <v>16</v>
      </c>
      <c r="C78" s="12" t="s">
        <v>17</v>
      </c>
      <c r="D78" s="12" t="s">
        <v>333</v>
      </c>
      <c r="E78" s="12" t="s">
        <v>334</v>
      </c>
      <c r="F78" s="12">
        <v>133</v>
      </c>
      <c r="G78" s="12">
        <v>91</v>
      </c>
      <c r="H78" s="12" t="s">
        <v>256</v>
      </c>
      <c r="I78" s="16" t="s">
        <v>26</v>
      </c>
      <c r="J78" s="15">
        <v>12498300</v>
      </c>
      <c r="K78" s="22">
        <v>12498300</v>
      </c>
      <c r="L78" s="17">
        <f t="shared" si="2"/>
        <v>0</v>
      </c>
      <c r="M78" s="18">
        <f t="shared" si="3"/>
        <v>1</v>
      </c>
      <c r="N78" s="13" t="s">
        <v>335</v>
      </c>
      <c r="O78" s="12" t="s">
        <v>22</v>
      </c>
    </row>
    <row r="79" spans="1:15" ht="72" customHeight="1">
      <c r="A79" s="12" t="s">
        <v>336</v>
      </c>
      <c r="B79" s="12" t="s">
        <v>16</v>
      </c>
      <c r="C79" s="12" t="s">
        <v>17</v>
      </c>
      <c r="D79" s="12" t="s">
        <v>337</v>
      </c>
      <c r="E79" s="12" t="s">
        <v>338</v>
      </c>
      <c r="F79" s="12">
        <v>171</v>
      </c>
      <c r="G79" s="12">
        <v>92</v>
      </c>
      <c r="H79" s="12" t="s">
        <v>256</v>
      </c>
      <c r="I79" s="16" t="s">
        <v>26</v>
      </c>
      <c r="J79" s="15">
        <v>23121720</v>
      </c>
      <c r="K79" s="22">
        <v>23121720</v>
      </c>
      <c r="L79" s="17">
        <f t="shared" si="2"/>
        <v>0</v>
      </c>
      <c r="M79" s="18">
        <f t="shared" si="3"/>
        <v>1</v>
      </c>
      <c r="N79" s="13" t="s">
        <v>339</v>
      </c>
      <c r="O79" s="12" t="s">
        <v>22</v>
      </c>
    </row>
    <row r="80" spans="1:15" ht="78.75" customHeight="1">
      <c r="A80" s="12" t="s">
        <v>340</v>
      </c>
      <c r="B80" s="12" t="s">
        <v>16</v>
      </c>
      <c r="C80" s="12" t="s">
        <v>17</v>
      </c>
      <c r="D80" s="12" t="s">
        <v>341</v>
      </c>
      <c r="E80" s="12" t="s">
        <v>342</v>
      </c>
      <c r="F80" s="12">
        <v>135</v>
      </c>
      <c r="G80" s="12">
        <v>93</v>
      </c>
      <c r="H80" s="12" t="s">
        <v>256</v>
      </c>
      <c r="I80" s="16" t="s">
        <v>26</v>
      </c>
      <c r="J80" s="15">
        <v>23121720</v>
      </c>
      <c r="K80" s="22">
        <v>23121720</v>
      </c>
      <c r="L80" s="17">
        <f t="shared" si="2"/>
        <v>0</v>
      </c>
      <c r="M80" s="18">
        <f t="shared" si="3"/>
        <v>1</v>
      </c>
      <c r="N80" s="13" t="s">
        <v>343</v>
      </c>
      <c r="O80" s="12" t="s">
        <v>22</v>
      </c>
    </row>
    <row r="81" spans="1:15" ht="78.75">
      <c r="A81" s="12" t="s">
        <v>344</v>
      </c>
      <c r="B81" s="12" t="s">
        <v>16</v>
      </c>
      <c r="C81" s="12" t="s">
        <v>17</v>
      </c>
      <c r="D81" s="12" t="s">
        <v>345</v>
      </c>
      <c r="E81" s="12" t="s">
        <v>346</v>
      </c>
      <c r="F81" s="12">
        <v>140</v>
      </c>
      <c r="G81" s="12">
        <v>94</v>
      </c>
      <c r="H81" s="12" t="s">
        <v>256</v>
      </c>
      <c r="I81" s="16" t="s">
        <v>26</v>
      </c>
      <c r="J81" s="15">
        <v>18449910</v>
      </c>
      <c r="K81" s="22">
        <v>18449910</v>
      </c>
      <c r="L81" s="17">
        <f t="shared" si="2"/>
        <v>0</v>
      </c>
      <c r="M81" s="18">
        <f t="shared" si="3"/>
        <v>1</v>
      </c>
      <c r="N81" s="13" t="s">
        <v>347</v>
      </c>
      <c r="O81" s="12" t="s">
        <v>22</v>
      </c>
    </row>
    <row r="82" spans="1:15" ht="78.75">
      <c r="A82" s="12" t="s">
        <v>348</v>
      </c>
      <c r="B82" s="12" t="s">
        <v>16</v>
      </c>
      <c r="C82" s="12" t="s">
        <v>17</v>
      </c>
      <c r="D82" s="12" t="s">
        <v>349</v>
      </c>
      <c r="E82" s="12" t="s">
        <v>350</v>
      </c>
      <c r="F82" s="12">
        <v>136</v>
      </c>
      <c r="G82" s="12">
        <v>95</v>
      </c>
      <c r="H82" s="12" t="s">
        <v>256</v>
      </c>
      <c r="I82" s="16" t="s">
        <v>26</v>
      </c>
      <c r="J82" s="15">
        <v>23121720</v>
      </c>
      <c r="K82" s="22">
        <v>23121720</v>
      </c>
      <c r="L82" s="17">
        <f t="shared" si="2"/>
        <v>0</v>
      </c>
      <c r="M82" s="18">
        <f t="shared" si="3"/>
        <v>1</v>
      </c>
      <c r="N82" s="13" t="s">
        <v>351</v>
      </c>
      <c r="O82" s="12" t="s">
        <v>22</v>
      </c>
    </row>
    <row r="83" spans="1:15" ht="78.75">
      <c r="A83" s="12" t="s">
        <v>352</v>
      </c>
      <c r="B83" s="12" t="s">
        <v>16</v>
      </c>
      <c r="C83" s="12" t="s">
        <v>17</v>
      </c>
      <c r="D83" s="12" t="s">
        <v>353</v>
      </c>
      <c r="E83" s="12" t="s">
        <v>354</v>
      </c>
      <c r="F83" s="12">
        <v>139</v>
      </c>
      <c r="G83" s="12">
        <v>96</v>
      </c>
      <c r="H83" s="12" t="s">
        <v>256</v>
      </c>
      <c r="I83" s="16" t="s">
        <v>26</v>
      </c>
      <c r="J83" s="15">
        <v>23121720</v>
      </c>
      <c r="K83" s="22">
        <v>23121720</v>
      </c>
      <c r="L83" s="17">
        <f t="shared" si="2"/>
        <v>0</v>
      </c>
      <c r="M83" s="18">
        <f t="shared" si="3"/>
        <v>1</v>
      </c>
      <c r="N83" s="13" t="s">
        <v>355</v>
      </c>
      <c r="O83" s="12" t="s">
        <v>22</v>
      </c>
    </row>
    <row r="84" spans="1:15" ht="78.75">
      <c r="A84" s="12" t="s">
        <v>356</v>
      </c>
      <c r="B84" s="12" t="s">
        <v>16</v>
      </c>
      <c r="C84" s="12" t="s">
        <v>17</v>
      </c>
      <c r="D84" s="12" t="s">
        <v>357</v>
      </c>
      <c r="E84" s="12" t="s">
        <v>358</v>
      </c>
      <c r="F84" s="12">
        <v>170</v>
      </c>
      <c r="G84" s="12">
        <v>98</v>
      </c>
      <c r="H84" s="12" t="s">
        <v>256</v>
      </c>
      <c r="I84" s="16" t="s">
        <v>26</v>
      </c>
      <c r="J84" s="15">
        <v>23121720</v>
      </c>
      <c r="K84" s="22">
        <v>23121720</v>
      </c>
      <c r="L84" s="17">
        <f t="shared" si="2"/>
        <v>0</v>
      </c>
      <c r="M84" s="18">
        <f t="shared" si="3"/>
        <v>1</v>
      </c>
      <c r="N84" s="13" t="s">
        <v>359</v>
      </c>
      <c r="O84" s="12" t="s">
        <v>22</v>
      </c>
    </row>
    <row r="85" spans="1:15" ht="82.5" customHeight="1">
      <c r="A85" s="12" t="s">
        <v>360</v>
      </c>
      <c r="B85" s="12" t="s">
        <v>16</v>
      </c>
      <c r="C85" s="12" t="s">
        <v>17</v>
      </c>
      <c r="D85" s="12" t="s">
        <v>361</v>
      </c>
      <c r="E85" s="12" t="s">
        <v>362</v>
      </c>
      <c r="F85" s="12">
        <v>142</v>
      </c>
      <c r="G85" s="12">
        <v>99</v>
      </c>
      <c r="H85" s="12" t="s">
        <v>256</v>
      </c>
      <c r="I85" s="16" t="s">
        <v>26</v>
      </c>
      <c r="J85" s="15">
        <v>12498300</v>
      </c>
      <c r="K85" s="22">
        <v>12498300</v>
      </c>
      <c r="L85" s="17">
        <f t="shared" si="2"/>
        <v>0</v>
      </c>
      <c r="M85" s="18">
        <f t="shared" si="3"/>
        <v>1</v>
      </c>
      <c r="N85" s="13" t="s">
        <v>363</v>
      </c>
      <c r="O85" s="12" t="s">
        <v>22</v>
      </c>
    </row>
    <row r="86" spans="1:15" ht="76.5" customHeight="1">
      <c r="A86" s="12" t="s">
        <v>364</v>
      </c>
      <c r="B86" s="12" t="s">
        <v>16</v>
      </c>
      <c r="C86" s="12" t="s">
        <v>17</v>
      </c>
      <c r="D86" s="12" t="s">
        <v>365</v>
      </c>
      <c r="E86" s="12" t="s">
        <v>366</v>
      </c>
      <c r="F86" s="12">
        <v>144</v>
      </c>
      <c r="G86" s="12">
        <v>100</v>
      </c>
      <c r="H86" s="12" t="s">
        <v>256</v>
      </c>
      <c r="I86" s="16" t="s">
        <v>26</v>
      </c>
      <c r="J86" s="15">
        <v>12498300</v>
      </c>
      <c r="K86" s="22">
        <v>12498300</v>
      </c>
      <c r="L86" s="17">
        <f t="shared" si="2"/>
        <v>0</v>
      </c>
      <c r="M86" s="18">
        <f t="shared" si="3"/>
        <v>1</v>
      </c>
      <c r="N86" s="13" t="s">
        <v>367</v>
      </c>
      <c r="O86" s="12" t="s">
        <v>22</v>
      </c>
    </row>
    <row r="87" spans="1:15" ht="90">
      <c r="A87" s="12" t="s">
        <v>368</v>
      </c>
      <c r="B87" s="12" t="s">
        <v>16</v>
      </c>
      <c r="C87" s="12" t="s">
        <v>17</v>
      </c>
      <c r="D87" s="12" t="s">
        <v>369</v>
      </c>
      <c r="E87" s="12" t="s">
        <v>370</v>
      </c>
      <c r="F87" s="12">
        <v>161</v>
      </c>
      <c r="G87" s="12">
        <v>101</v>
      </c>
      <c r="H87" s="12" t="s">
        <v>256</v>
      </c>
      <c r="I87" s="16" t="s">
        <v>26</v>
      </c>
      <c r="J87" s="15">
        <v>18449910</v>
      </c>
      <c r="K87" s="22">
        <v>18449910</v>
      </c>
      <c r="L87" s="17">
        <f t="shared" si="2"/>
        <v>0</v>
      </c>
      <c r="M87" s="18">
        <f t="shared" si="3"/>
        <v>1</v>
      </c>
      <c r="N87" s="13" t="s">
        <v>371</v>
      </c>
      <c r="O87" s="12" t="s">
        <v>22</v>
      </c>
    </row>
    <row r="88" spans="1:15" ht="56.25">
      <c r="A88" s="12" t="s">
        <v>372</v>
      </c>
      <c r="B88" s="12" t="s">
        <v>16</v>
      </c>
      <c r="C88" s="12" t="s">
        <v>17</v>
      </c>
      <c r="D88" s="12" t="s">
        <v>373</v>
      </c>
      <c r="E88" s="12" t="s">
        <v>374</v>
      </c>
      <c r="F88" s="12">
        <v>162</v>
      </c>
      <c r="G88" s="12">
        <v>102</v>
      </c>
      <c r="H88" s="12" t="s">
        <v>256</v>
      </c>
      <c r="I88" s="16" t="s">
        <v>26</v>
      </c>
      <c r="J88" s="15">
        <v>18449910</v>
      </c>
      <c r="K88" s="22">
        <v>18449910</v>
      </c>
      <c r="L88" s="17">
        <f t="shared" si="2"/>
        <v>0</v>
      </c>
      <c r="M88" s="18">
        <f t="shared" si="3"/>
        <v>1</v>
      </c>
      <c r="N88" s="13" t="s">
        <v>375</v>
      </c>
      <c r="O88" s="12" t="s">
        <v>22</v>
      </c>
    </row>
    <row r="89" spans="1:15" ht="78.75">
      <c r="A89" s="12" t="s">
        <v>376</v>
      </c>
      <c r="B89" s="12" t="s">
        <v>16</v>
      </c>
      <c r="C89" s="12" t="s">
        <v>17</v>
      </c>
      <c r="D89" s="12" t="s">
        <v>377</v>
      </c>
      <c r="E89" s="12" t="s">
        <v>378</v>
      </c>
      <c r="F89" s="12">
        <v>141</v>
      </c>
      <c r="G89" s="12">
        <v>103</v>
      </c>
      <c r="H89" s="12" t="s">
        <v>256</v>
      </c>
      <c r="I89" s="16" t="s">
        <v>26</v>
      </c>
      <c r="J89" s="15">
        <v>23121720</v>
      </c>
      <c r="K89" s="22">
        <v>23121720</v>
      </c>
      <c r="L89" s="17">
        <f t="shared" si="2"/>
        <v>0</v>
      </c>
      <c r="M89" s="18">
        <f t="shared" si="3"/>
        <v>1</v>
      </c>
      <c r="N89" s="13" t="s">
        <v>379</v>
      </c>
      <c r="O89" s="12" t="s">
        <v>22</v>
      </c>
    </row>
    <row r="90" spans="1:15" ht="60" customHeight="1">
      <c r="A90" s="12" t="s">
        <v>380</v>
      </c>
      <c r="B90" s="12" t="s">
        <v>16</v>
      </c>
      <c r="C90" s="12" t="s">
        <v>17</v>
      </c>
      <c r="D90" s="12" t="s">
        <v>381</v>
      </c>
      <c r="E90" s="12" t="s">
        <v>382</v>
      </c>
      <c r="F90" s="12">
        <v>166</v>
      </c>
      <c r="G90" s="12">
        <v>104</v>
      </c>
      <c r="H90" s="12" t="s">
        <v>383</v>
      </c>
      <c r="I90" s="16" t="s">
        <v>26</v>
      </c>
      <c r="J90" s="15">
        <v>23121720</v>
      </c>
      <c r="K90" s="22">
        <v>22950448</v>
      </c>
      <c r="L90" s="17">
        <f t="shared" si="2"/>
        <v>171272</v>
      </c>
      <c r="M90" s="18">
        <f t="shared" si="3"/>
        <v>0.99259259259259258</v>
      </c>
      <c r="N90" s="13" t="s">
        <v>384</v>
      </c>
      <c r="O90" s="12" t="s">
        <v>22</v>
      </c>
    </row>
    <row r="91" spans="1:15" ht="101.25">
      <c r="A91" s="12" t="s">
        <v>385</v>
      </c>
      <c r="B91" s="12" t="s">
        <v>16</v>
      </c>
      <c r="C91" s="12" t="s">
        <v>17</v>
      </c>
      <c r="D91" s="12" t="s">
        <v>386</v>
      </c>
      <c r="E91" s="12" t="s">
        <v>387</v>
      </c>
      <c r="F91" s="12">
        <v>126</v>
      </c>
      <c r="G91" s="12">
        <v>105</v>
      </c>
      <c r="H91" s="12" t="s">
        <v>256</v>
      </c>
      <c r="I91" s="16" t="s">
        <v>26</v>
      </c>
      <c r="J91" s="15">
        <v>29995785</v>
      </c>
      <c r="K91" s="22">
        <v>29995785</v>
      </c>
      <c r="L91" s="17">
        <f t="shared" si="2"/>
        <v>0</v>
      </c>
      <c r="M91" s="18">
        <f t="shared" si="3"/>
        <v>1</v>
      </c>
      <c r="N91" s="13" t="s">
        <v>388</v>
      </c>
      <c r="O91" s="12" t="s">
        <v>22</v>
      </c>
    </row>
    <row r="92" spans="1:15" ht="56.25">
      <c r="A92" s="12" t="s">
        <v>389</v>
      </c>
      <c r="B92" s="12" t="s">
        <v>16</v>
      </c>
      <c r="C92" s="12" t="s">
        <v>17</v>
      </c>
      <c r="D92" s="12" t="s">
        <v>390</v>
      </c>
      <c r="E92" s="12" t="s">
        <v>391</v>
      </c>
      <c r="F92" s="12">
        <v>167</v>
      </c>
      <c r="G92" s="12">
        <v>106</v>
      </c>
      <c r="H92" s="12" t="s">
        <v>256</v>
      </c>
      <c r="I92" s="16" t="s">
        <v>26</v>
      </c>
      <c r="J92" s="15">
        <v>23121720</v>
      </c>
      <c r="K92" s="22">
        <v>23121720</v>
      </c>
      <c r="L92" s="17">
        <f t="shared" si="2"/>
        <v>0</v>
      </c>
      <c r="M92" s="18">
        <f t="shared" si="3"/>
        <v>1</v>
      </c>
      <c r="N92" s="13" t="s">
        <v>392</v>
      </c>
      <c r="O92" s="12" t="s">
        <v>22</v>
      </c>
    </row>
    <row r="93" spans="1:15" ht="67.5">
      <c r="A93" s="12" t="s">
        <v>393</v>
      </c>
      <c r="B93" s="12" t="s">
        <v>16</v>
      </c>
      <c r="C93" s="12" t="s">
        <v>17</v>
      </c>
      <c r="D93" s="12" t="s">
        <v>394</v>
      </c>
      <c r="E93" s="12" t="s">
        <v>395</v>
      </c>
      <c r="F93" s="12">
        <v>125</v>
      </c>
      <c r="G93" s="12">
        <v>107</v>
      </c>
      <c r="H93" s="12" t="s">
        <v>256</v>
      </c>
      <c r="I93" s="16" t="s">
        <v>26</v>
      </c>
      <c r="J93" s="15">
        <v>23121720</v>
      </c>
      <c r="K93" s="22">
        <v>23121720</v>
      </c>
      <c r="L93" s="17">
        <f t="shared" si="2"/>
        <v>0</v>
      </c>
      <c r="M93" s="18">
        <f t="shared" si="3"/>
        <v>1</v>
      </c>
      <c r="N93" s="13" t="s">
        <v>396</v>
      </c>
      <c r="O93" s="12" t="s">
        <v>22</v>
      </c>
    </row>
    <row r="94" spans="1:15" ht="81.75" customHeight="1">
      <c r="A94" s="12" t="s">
        <v>397</v>
      </c>
      <c r="B94" s="12" t="s">
        <v>16</v>
      </c>
      <c r="C94" s="12" t="s">
        <v>17</v>
      </c>
      <c r="D94" s="12" t="s">
        <v>398</v>
      </c>
      <c r="E94" s="12" t="s">
        <v>399</v>
      </c>
      <c r="F94" s="12">
        <v>168</v>
      </c>
      <c r="G94" s="12">
        <v>108</v>
      </c>
      <c r="H94" s="12" t="s">
        <v>256</v>
      </c>
      <c r="I94" s="16" t="s">
        <v>26</v>
      </c>
      <c r="J94" s="15">
        <v>18449910</v>
      </c>
      <c r="K94" s="22">
        <v>18449910</v>
      </c>
      <c r="L94" s="17">
        <f t="shared" si="2"/>
        <v>0</v>
      </c>
      <c r="M94" s="18">
        <f t="shared" si="3"/>
        <v>1</v>
      </c>
      <c r="N94" s="13" t="s">
        <v>400</v>
      </c>
      <c r="O94" s="12" t="s">
        <v>22</v>
      </c>
    </row>
    <row r="95" spans="1:15" ht="67.5">
      <c r="A95" s="12" t="s">
        <v>401</v>
      </c>
      <c r="B95" s="12" t="s">
        <v>16</v>
      </c>
      <c r="C95" s="12" t="s">
        <v>17</v>
      </c>
      <c r="D95" s="12" t="s">
        <v>402</v>
      </c>
      <c r="E95" s="12" t="s">
        <v>403</v>
      </c>
      <c r="F95" s="12">
        <v>115</v>
      </c>
      <c r="G95" s="12">
        <v>109</v>
      </c>
      <c r="H95" s="12" t="s">
        <v>256</v>
      </c>
      <c r="I95" s="16" t="s">
        <v>26</v>
      </c>
      <c r="J95" s="15">
        <v>18449910</v>
      </c>
      <c r="K95" s="22">
        <v>18449910</v>
      </c>
      <c r="L95" s="17">
        <f t="shared" si="2"/>
        <v>0</v>
      </c>
      <c r="M95" s="18">
        <f t="shared" si="3"/>
        <v>1</v>
      </c>
      <c r="N95" s="13" t="s">
        <v>404</v>
      </c>
      <c r="O95" s="12" t="s">
        <v>22</v>
      </c>
    </row>
    <row r="96" spans="1:15" ht="78" customHeight="1">
      <c r="A96" s="12" t="s">
        <v>405</v>
      </c>
      <c r="B96" s="12" t="s">
        <v>16</v>
      </c>
      <c r="C96" s="12" t="s">
        <v>17</v>
      </c>
      <c r="D96" s="12" t="s">
        <v>406</v>
      </c>
      <c r="E96" s="12" t="s">
        <v>407</v>
      </c>
      <c r="F96" s="12">
        <v>111</v>
      </c>
      <c r="G96" s="12">
        <v>74</v>
      </c>
      <c r="H96" s="12" t="s">
        <v>256</v>
      </c>
      <c r="I96" s="16" t="s">
        <v>26</v>
      </c>
      <c r="J96" s="15">
        <v>23121720</v>
      </c>
      <c r="K96" s="22">
        <v>23121720</v>
      </c>
      <c r="L96" s="17">
        <f t="shared" si="2"/>
        <v>0</v>
      </c>
      <c r="M96" s="18">
        <f t="shared" si="3"/>
        <v>1</v>
      </c>
      <c r="N96" s="13" t="s">
        <v>408</v>
      </c>
      <c r="O96" s="12" t="s">
        <v>22</v>
      </c>
    </row>
    <row r="97" spans="1:15" ht="80.25" customHeight="1">
      <c r="A97" s="12" t="s">
        <v>409</v>
      </c>
      <c r="B97" s="12" t="s">
        <v>16</v>
      </c>
      <c r="C97" s="12" t="s">
        <v>17</v>
      </c>
      <c r="D97" s="12" t="s">
        <v>410</v>
      </c>
      <c r="E97" s="12" t="s">
        <v>407</v>
      </c>
      <c r="F97" s="12">
        <v>110</v>
      </c>
      <c r="G97" s="12">
        <v>73</v>
      </c>
      <c r="H97" s="12" t="s">
        <v>256</v>
      </c>
      <c r="I97" s="16" t="s">
        <v>26</v>
      </c>
      <c r="J97" s="15">
        <v>23121720</v>
      </c>
      <c r="K97" s="22">
        <v>23121720</v>
      </c>
      <c r="L97" s="17">
        <f t="shared" si="2"/>
        <v>0</v>
      </c>
      <c r="M97" s="18">
        <f t="shared" si="3"/>
        <v>1</v>
      </c>
      <c r="N97" s="13" t="s">
        <v>411</v>
      </c>
      <c r="O97" s="12" t="s">
        <v>22</v>
      </c>
    </row>
    <row r="98" spans="1:15" ht="90">
      <c r="A98" s="12" t="s">
        <v>412</v>
      </c>
      <c r="B98" s="12" t="s">
        <v>16</v>
      </c>
      <c r="C98" s="12" t="s">
        <v>17</v>
      </c>
      <c r="D98" s="12" t="s">
        <v>413</v>
      </c>
      <c r="E98" s="12" t="s">
        <v>414</v>
      </c>
      <c r="F98" s="12">
        <v>164</v>
      </c>
      <c r="G98" s="12">
        <v>72</v>
      </c>
      <c r="H98" s="12" t="s">
        <v>256</v>
      </c>
      <c r="I98" s="16" t="s">
        <v>26</v>
      </c>
      <c r="J98" s="15">
        <v>23121720</v>
      </c>
      <c r="K98" s="22">
        <v>23121720</v>
      </c>
      <c r="L98" s="17">
        <f t="shared" si="2"/>
        <v>0</v>
      </c>
      <c r="M98" s="18">
        <f t="shared" si="3"/>
        <v>1</v>
      </c>
      <c r="N98" s="13" t="s">
        <v>415</v>
      </c>
      <c r="O98" s="12" t="s">
        <v>22</v>
      </c>
    </row>
    <row r="99" spans="1:15" ht="67.5">
      <c r="A99" s="12" t="s">
        <v>416</v>
      </c>
      <c r="B99" s="12" t="s">
        <v>16</v>
      </c>
      <c r="C99" s="12" t="s">
        <v>17</v>
      </c>
      <c r="D99" s="12" t="s">
        <v>417</v>
      </c>
      <c r="E99" s="12" t="s">
        <v>418</v>
      </c>
      <c r="F99" s="12">
        <v>112</v>
      </c>
      <c r="G99" s="12">
        <v>110</v>
      </c>
      <c r="H99" s="12" t="s">
        <v>256</v>
      </c>
      <c r="I99" s="16" t="s">
        <v>26</v>
      </c>
      <c r="J99" s="15">
        <v>23121720</v>
      </c>
      <c r="K99" s="22">
        <v>23121720</v>
      </c>
      <c r="L99" s="17">
        <f t="shared" si="2"/>
        <v>0</v>
      </c>
      <c r="M99" s="18">
        <f t="shared" si="3"/>
        <v>1</v>
      </c>
      <c r="N99" s="13" t="s">
        <v>419</v>
      </c>
      <c r="O99" s="12" t="s">
        <v>22</v>
      </c>
    </row>
    <row r="100" spans="1:15" ht="78.75">
      <c r="A100" s="12" t="s">
        <v>420</v>
      </c>
      <c r="B100" s="12" t="s">
        <v>16</v>
      </c>
      <c r="C100" s="12" t="s">
        <v>17</v>
      </c>
      <c r="D100" s="12" t="s">
        <v>421</v>
      </c>
      <c r="E100" s="12" t="s">
        <v>422</v>
      </c>
      <c r="F100" s="12">
        <v>123</v>
      </c>
      <c r="G100" s="12">
        <v>111</v>
      </c>
      <c r="H100" s="12" t="s">
        <v>256</v>
      </c>
      <c r="I100" s="16" t="s">
        <v>26</v>
      </c>
      <c r="J100" s="15">
        <v>23121720</v>
      </c>
      <c r="K100" s="22">
        <v>23121720</v>
      </c>
      <c r="L100" s="17">
        <f t="shared" si="2"/>
        <v>0</v>
      </c>
      <c r="M100" s="18">
        <f t="shared" si="3"/>
        <v>1</v>
      </c>
      <c r="N100" s="13" t="s">
        <v>423</v>
      </c>
      <c r="O100" s="12" t="s">
        <v>22</v>
      </c>
    </row>
    <row r="101" spans="1:15" ht="90">
      <c r="A101" s="12" t="s">
        <v>424</v>
      </c>
      <c r="B101" s="12" t="s">
        <v>16</v>
      </c>
      <c r="C101" s="12" t="s">
        <v>17</v>
      </c>
      <c r="D101" s="12" t="s">
        <v>425</v>
      </c>
      <c r="E101" s="12" t="s">
        <v>426</v>
      </c>
      <c r="F101" s="12">
        <v>88</v>
      </c>
      <c r="G101" s="12">
        <v>112</v>
      </c>
      <c r="H101" s="12" t="s">
        <v>256</v>
      </c>
      <c r="I101" s="16" t="s">
        <v>26</v>
      </c>
      <c r="J101" s="15">
        <v>12498300</v>
      </c>
      <c r="K101" s="22">
        <v>12498300</v>
      </c>
      <c r="L101" s="17">
        <f t="shared" si="2"/>
        <v>0</v>
      </c>
      <c r="M101" s="18">
        <f t="shared" si="3"/>
        <v>1</v>
      </c>
      <c r="N101" s="13" t="s">
        <v>427</v>
      </c>
      <c r="O101" s="12" t="s">
        <v>22</v>
      </c>
    </row>
    <row r="102" spans="1:15" ht="101.25">
      <c r="A102" s="12" t="s">
        <v>428</v>
      </c>
      <c r="B102" s="12" t="s">
        <v>16</v>
      </c>
      <c r="C102" s="12" t="s">
        <v>17</v>
      </c>
      <c r="D102" s="12" t="s">
        <v>429</v>
      </c>
      <c r="E102" s="12" t="s">
        <v>430</v>
      </c>
      <c r="F102" s="12">
        <v>124</v>
      </c>
      <c r="G102" s="12">
        <v>113</v>
      </c>
      <c r="H102" s="12" t="s">
        <v>256</v>
      </c>
      <c r="I102" s="16" t="s">
        <v>26</v>
      </c>
      <c r="J102" s="15">
        <v>23121720</v>
      </c>
      <c r="K102" s="22">
        <v>23121720</v>
      </c>
      <c r="L102" s="17">
        <f t="shared" si="2"/>
        <v>0</v>
      </c>
      <c r="M102" s="18">
        <f t="shared" si="3"/>
        <v>1</v>
      </c>
      <c r="N102" s="13" t="s">
        <v>431</v>
      </c>
      <c r="O102" s="12" t="s">
        <v>22</v>
      </c>
    </row>
    <row r="103" spans="1:15" ht="90">
      <c r="A103" s="12" t="s">
        <v>432</v>
      </c>
      <c r="B103" s="12" t="s">
        <v>16</v>
      </c>
      <c r="C103" s="12" t="s">
        <v>17</v>
      </c>
      <c r="D103" s="12" t="s">
        <v>433</v>
      </c>
      <c r="E103" s="12" t="s">
        <v>434</v>
      </c>
      <c r="F103" s="12">
        <v>172</v>
      </c>
      <c r="G103" s="12">
        <v>114</v>
      </c>
      <c r="H103" s="12" t="s">
        <v>256</v>
      </c>
      <c r="I103" s="16" t="s">
        <v>26</v>
      </c>
      <c r="J103" s="15">
        <v>23121720</v>
      </c>
      <c r="K103" s="22">
        <v>23121720</v>
      </c>
      <c r="L103" s="17">
        <f t="shared" si="2"/>
        <v>0</v>
      </c>
      <c r="M103" s="18">
        <f t="shared" si="3"/>
        <v>1</v>
      </c>
      <c r="N103" s="13" t="s">
        <v>435</v>
      </c>
      <c r="O103" s="12" t="s">
        <v>22</v>
      </c>
    </row>
    <row r="104" spans="1:15" ht="78.75">
      <c r="A104" s="12" t="s">
        <v>436</v>
      </c>
      <c r="B104" s="12" t="s">
        <v>16</v>
      </c>
      <c r="C104" s="12" t="s">
        <v>17</v>
      </c>
      <c r="D104" s="12" t="s">
        <v>437</v>
      </c>
      <c r="E104" s="12" t="s">
        <v>438</v>
      </c>
      <c r="F104" s="12">
        <v>120</v>
      </c>
      <c r="G104" s="12">
        <v>115</v>
      </c>
      <c r="H104" s="12" t="s">
        <v>256</v>
      </c>
      <c r="I104" s="16" t="s">
        <v>26</v>
      </c>
      <c r="J104" s="15">
        <v>18449910</v>
      </c>
      <c r="K104" s="22">
        <v>18449910</v>
      </c>
      <c r="L104" s="17">
        <f t="shared" si="2"/>
        <v>0</v>
      </c>
      <c r="M104" s="18">
        <f t="shared" si="3"/>
        <v>1</v>
      </c>
      <c r="N104" s="13" t="s">
        <v>439</v>
      </c>
      <c r="O104" s="12" t="s">
        <v>22</v>
      </c>
    </row>
    <row r="105" spans="1:15" ht="67.5">
      <c r="A105" s="12" t="s">
        <v>440</v>
      </c>
      <c r="B105" s="12" t="s">
        <v>16</v>
      </c>
      <c r="C105" s="12" t="s">
        <v>17</v>
      </c>
      <c r="D105" s="12" t="s">
        <v>441</v>
      </c>
      <c r="E105" s="12" t="s">
        <v>442</v>
      </c>
      <c r="F105" s="12">
        <v>147</v>
      </c>
      <c r="G105" s="12">
        <v>116</v>
      </c>
      <c r="H105" s="12" t="s">
        <v>256</v>
      </c>
      <c r="I105" s="16" t="s">
        <v>26</v>
      </c>
      <c r="J105" s="15">
        <v>18449910</v>
      </c>
      <c r="K105" s="22">
        <v>18449710</v>
      </c>
      <c r="L105" s="17">
        <f t="shared" si="2"/>
        <v>200</v>
      </c>
      <c r="M105" s="18">
        <f t="shared" si="3"/>
        <v>0.99998915983872005</v>
      </c>
      <c r="N105" s="13" t="s">
        <v>443</v>
      </c>
      <c r="O105" s="12" t="s">
        <v>22</v>
      </c>
    </row>
    <row r="106" spans="1:15" ht="78.75">
      <c r="A106" s="12" t="s">
        <v>444</v>
      </c>
      <c r="B106" s="12" t="s">
        <v>16</v>
      </c>
      <c r="C106" s="12" t="s">
        <v>17</v>
      </c>
      <c r="D106" s="12" t="s">
        <v>445</v>
      </c>
      <c r="E106" s="12" t="s">
        <v>446</v>
      </c>
      <c r="F106" s="12">
        <v>118</v>
      </c>
      <c r="G106" s="12">
        <v>117</v>
      </c>
      <c r="H106" s="12" t="s">
        <v>256</v>
      </c>
      <c r="I106" s="16" t="s">
        <v>26</v>
      </c>
      <c r="J106" s="15">
        <v>18449910</v>
      </c>
      <c r="K106" s="22">
        <v>18449910</v>
      </c>
      <c r="L106" s="17">
        <f t="shared" si="2"/>
        <v>0</v>
      </c>
      <c r="M106" s="18">
        <f t="shared" si="3"/>
        <v>1</v>
      </c>
      <c r="N106" s="13" t="s">
        <v>447</v>
      </c>
      <c r="O106" s="12" t="s">
        <v>22</v>
      </c>
    </row>
    <row r="107" spans="1:15" ht="101.25">
      <c r="A107" s="12" t="s">
        <v>448</v>
      </c>
      <c r="B107" s="12" t="s">
        <v>16</v>
      </c>
      <c r="C107" s="12" t="s">
        <v>17</v>
      </c>
      <c r="D107" s="12" t="s">
        <v>449</v>
      </c>
      <c r="E107" s="12" t="s">
        <v>450</v>
      </c>
      <c r="F107" s="12">
        <v>173</v>
      </c>
      <c r="G107" s="12">
        <v>118</v>
      </c>
      <c r="H107" s="12" t="s">
        <v>256</v>
      </c>
      <c r="I107" s="16" t="s">
        <v>26</v>
      </c>
      <c r="J107" s="15">
        <v>23121720</v>
      </c>
      <c r="K107" s="22">
        <v>23121720</v>
      </c>
      <c r="L107" s="17">
        <f t="shared" si="2"/>
        <v>0</v>
      </c>
      <c r="M107" s="18">
        <f t="shared" si="3"/>
        <v>1</v>
      </c>
      <c r="N107" s="13" t="s">
        <v>451</v>
      </c>
      <c r="O107" s="12" t="s">
        <v>22</v>
      </c>
    </row>
    <row r="108" spans="1:15" ht="78.75">
      <c r="A108" s="12" t="s">
        <v>452</v>
      </c>
      <c r="B108" s="12" t="s">
        <v>16</v>
      </c>
      <c r="C108" s="12" t="s">
        <v>17</v>
      </c>
      <c r="D108" s="12" t="s">
        <v>453</v>
      </c>
      <c r="E108" s="12" t="s">
        <v>454</v>
      </c>
      <c r="F108" s="12">
        <v>175</v>
      </c>
      <c r="G108" s="12">
        <v>119</v>
      </c>
      <c r="H108" s="12" t="s">
        <v>256</v>
      </c>
      <c r="I108" s="16" t="s">
        <v>26</v>
      </c>
      <c r="J108" s="15">
        <v>10422945</v>
      </c>
      <c r="K108" s="22">
        <v>10422945</v>
      </c>
      <c r="L108" s="17">
        <f t="shared" si="2"/>
        <v>0</v>
      </c>
      <c r="M108" s="18">
        <f t="shared" si="3"/>
        <v>1</v>
      </c>
      <c r="N108" s="13" t="s">
        <v>455</v>
      </c>
      <c r="O108" s="12" t="s">
        <v>22</v>
      </c>
    </row>
    <row r="109" spans="1:15" ht="67.5">
      <c r="A109" s="12" t="s">
        <v>456</v>
      </c>
      <c r="B109" s="12" t="s">
        <v>16</v>
      </c>
      <c r="C109" s="12" t="s">
        <v>17</v>
      </c>
      <c r="D109" s="12" t="s">
        <v>457</v>
      </c>
      <c r="E109" s="12" t="s">
        <v>458</v>
      </c>
      <c r="F109" s="12">
        <v>146</v>
      </c>
      <c r="G109" s="12">
        <v>120</v>
      </c>
      <c r="H109" s="12" t="s">
        <v>256</v>
      </c>
      <c r="I109" s="16" t="s">
        <v>26</v>
      </c>
      <c r="J109" s="15">
        <v>18449910</v>
      </c>
      <c r="K109" s="22">
        <v>18449910</v>
      </c>
      <c r="L109" s="17">
        <f t="shared" si="2"/>
        <v>0</v>
      </c>
      <c r="M109" s="18">
        <f t="shared" si="3"/>
        <v>1</v>
      </c>
      <c r="N109" s="13" t="s">
        <v>459</v>
      </c>
      <c r="O109" s="12" t="s">
        <v>22</v>
      </c>
    </row>
    <row r="110" spans="1:15" ht="78.75">
      <c r="A110" s="12" t="s">
        <v>460</v>
      </c>
      <c r="B110" s="12" t="s">
        <v>16</v>
      </c>
      <c r="C110" s="12" t="s">
        <v>17</v>
      </c>
      <c r="D110" s="12" t="s">
        <v>461</v>
      </c>
      <c r="E110" s="12" t="s">
        <v>462</v>
      </c>
      <c r="F110" s="12">
        <v>121</v>
      </c>
      <c r="G110" s="12">
        <v>121</v>
      </c>
      <c r="H110" s="12" t="s">
        <v>256</v>
      </c>
      <c r="I110" s="16" t="s">
        <v>26</v>
      </c>
      <c r="J110" s="15">
        <v>23121720</v>
      </c>
      <c r="K110" s="22">
        <v>23121720</v>
      </c>
      <c r="L110" s="17">
        <f t="shared" si="2"/>
        <v>0</v>
      </c>
      <c r="M110" s="18">
        <f t="shared" si="3"/>
        <v>1</v>
      </c>
      <c r="N110" s="13" t="s">
        <v>463</v>
      </c>
      <c r="O110" s="12" t="s">
        <v>22</v>
      </c>
    </row>
    <row r="111" spans="1:15" ht="101.25">
      <c r="A111" s="12" t="s">
        <v>464</v>
      </c>
      <c r="B111" s="12" t="s">
        <v>16</v>
      </c>
      <c r="C111" s="12" t="s">
        <v>17</v>
      </c>
      <c r="D111" s="12" t="s">
        <v>465</v>
      </c>
      <c r="E111" s="12" t="s">
        <v>466</v>
      </c>
      <c r="F111" s="12">
        <v>174</v>
      </c>
      <c r="G111" s="12">
        <v>122</v>
      </c>
      <c r="H111" s="12" t="s">
        <v>467</v>
      </c>
      <c r="I111" s="16" t="s">
        <v>26</v>
      </c>
      <c r="J111" s="15">
        <v>29995785</v>
      </c>
      <c r="K111" s="22">
        <v>29329212</v>
      </c>
      <c r="L111" s="17">
        <f t="shared" si="2"/>
        <v>666573</v>
      </c>
      <c r="M111" s="18">
        <f t="shared" si="3"/>
        <v>0.97777777777777775</v>
      </c>
      <c r="N111" s="13" t="s">
        <v>468</v>
      </c>
      <c r="O111" s="12" t="s">
        <v>22</v>
      </c>
    </row>
    <row r="112" spans="1:15" ht="78.75">
      <c r="A112" s="12" t="s">
        <v>469</v>
      </c>
      <c r="B112" s="12" t="s">
        <v>16</v>
      </c>
      <c r="C112" s="12" t="s">
        <v>17</v>
      </c>
      <c r="D112" s="12" t="s">
        <v>470</v>
      </c>
      <c r="E112" s="12" t="s">
        <v>471</v>
      </c>
      <c r="F112" s="12">
        <v>122</v>
      </c>
      <c r="G112" s="12">
        <v>123</v>
      </c>
      <c r="H112" s="12" t="s">
        <v>256</v>
      </c>
      <c r="I112" s="16" t="s">
        <v>26</v>
      </c>
      <c r="J112" s="15">
        <v>23121720</v>
      </c>
      <c r="K112" s="22">
        <v>23121720</v>
      </c>
      <c r="L112" s="17">
        <f t="shared" si="2"/>
        <v>0</v>
      </c>
      <c r="M112" s="18">
        <f t="shared" si="3"/>
        <v>1</v>
      </c>
      <c r="N112" s="13" t="s">
        <v>472</v>
      </c>
      <c r="O112" s="12" t="s">
        <v>22</v>
      </c>
    </row>
    <row r="113" spans="1:15" ht="78.75">
      <c r="A113" s="12" t="s">
        <v>473</v>
      </c>
      <c r="B113" s="12" t="s">
        <v>16</v>
      </c>
      <c r="C113" s="12" t="s">
        <v>17</v>
      </c>
      <c r="D113" s="12" t="s">
        <v>474</v>
      </c>
      <c r="E113" s="12" t="s">
        <v>475</v>
      </c>
      <c r="F113" s="12">
        <v>119</v>
      </c>
      <c r="G113" s="12">
        <v>124</v>
      </c>
      <c r="H113" s="12" t="s">
        <v>256</v>
      </c>
      <c r="I113" s="16" t="s">
        <v>26</v>
      </c>
      <c r="J113" s="15">
        <v>18449910</v>
      </c>
      <c r="K113" s="22">
        <v>18449910</v>
      </c>
      <c r="L113" s="17">
        <f t="shared" si="2"/>
        <v>0</v>
      </c>
      <c r="M113" s="18">
        <f t="shared" si="3"/>
        <v>1</v>
      </c>
      <c r="N113" s="13" t="s">
        <v>476</v>
      </c>
      <c r="O113" s="12" t="s">
        <v>22</v>
      </c>
    </row>
    <row r="114" spans="1:15" ht="78.75">
      <c r="A114" s="12" t="s">
        <v>477</v>
      </c>
      <c r="B114" s="12" t="s">
        <v>16</v>
      </c>
      <c r="C114" s="12" t="s">
        <v>17</v>
      </c>
      <c r="D114" s="12" t="s">
        <v>478</v>
      </c>
      <c r="E114" s="12" t="s">
        <v>479</v>
      </c>
      <c r="F114" s="12">
        <v>165</v>
      </c>
      <c r="G114" s="12">
        <v>125</v>
      </c>
      <c r="H114" s="12" t="s">
        <v>256</v>
      </c>
      <c r="I114" s="16" t="s">
        <v>26</v>
      </c>
      <c r="J114" s="15">
        <v>12498300</v>
      </c>
      <c r="K114" s="22">
        <v>12498300</v>
      </c>
      <c r="L114" s="17">
        <f t="shared" si="2"/>
        <v>0</v>
      </c>
      <c r="M114" s="18">
        <f t="shared" si="3"/>
        <v>1</v>
      </c>
      <c r="N114" s="13" t="s">
        <v>480</v>
      </c>
      <c r="O114" s="12" t="s">
        <v>22</v>
      </c>
    </row>
    <row r="115" spans="1:15" ht="56.25">
      <c r="A115" s="12" t="s">
        <v>481</v>
      </c>
      <c r="B115" s="12" t="s">
        <v>16</v>
      </c>
      <c r="C115" s="12" t="s">
        <v>17</v>
      </c>
      <c r="D115" s="12" t="s">
        <v>482</v>
      </c>
      <c r="E115" s="12" t="s">
        <v>483</v>
      </c>
      <c r="F115" s="12">
        <v>163</v>
      </c>
      <c r="G115" s="12">
        <v>126</v>
      </c>
      <c r="H115" s="12" t="s">
        <v>256</v>
      </c>
      <c r="I115" s="16">
        <v>45046</v>
      </c>
      <c r="J115" s="15">
        <v>29995785</v>
      </c>
      <c r="K115" s="22">
        <v>23330055</v>
      </c>
      <c r="L115" s="17">
        <f t="shared" si="2"/>
        <v>6665730</v>
      </c>
      <c r="M115" s="18">
        <f t="shared" si="3"/>
        <v>0.77777777777777779</v>
      </c>
      <c r="N115" s="13" t="s">
        <v>484</v>
      </c>
      <c r="O115" s="12" t="s">
        <v>22</v>
      </c>
    </row>
    <row r="116" spans="1:15" ht="112.5">
      <c r="A116" s="12" t="s">
        <v>485</v>
      </c>
      <c r="B116" s="12" t="s">
        <v>16</v>
      </c>
      <c r="C116" s="12" t="s">
        <v>17</v>
      </c>
      <c r="D116" s="12" t="s">
        <v>486</v>
      </c>
      <c r="E116" s="12" t="s">
        <v>487</v>
      </c>
      <c r="F116" s="12">
        <v>114</v>
      </c>
      <c r="G116" s="12">
        <v>127</v>
      </c>
      <c r="H116" s="12" t="s">
        <v>256</v>
      </c>
      <c r="I116" s="16" t="s">
        <v>26</v>
      </c>
      <c r="J116" s="15">
        <v>29995785</v>
      </c>
      <c r="K116" s="22">
        <v>29995785</v>
      </c>
      <c r="L116" s="17">
        <f t="shared" si="2"/>
        <v>0</v>
      </c>
      <c r="M116" s="18">
        <f t="shared" si="3"/>
        <v>1</v>
      </c>
      <c r="N116" s="13" t="s">
        <v>488</v>
      </c>
      <c r="O116" s="12" t="s">
        <v>22</v>
      </c>
    </row>
    <row r="117" spans="1:15" ht="77.25" customHeight="1">
      <c r="A117" s="12" t="s">
        <v>489</v>
      </c>
      <c r="B117" s="12" t="s">
        <v>16</v>
      </c>
      <c r="C117" s="12" t="s">
        <v>17</v>
      </c>
      <c r="D117" s="12" t="s">
        <v>490</v>
      </c>
      <c r="E117" s="12" t="s">
        <v>491</v>
      </c>
      <c r="F117" s="12">
        <v>116</v>
      </c>
      <c r="G117" s="12">
        <v>128</v>
      </c>
      <c r="H117" s="12" t="s">
        <v>256</v>
      </c>
      <c r="I117" s="16" t="s">
        <v>26</v>
      </c>
      <c r="J117" s="15">
        <v>23121720</v>
      </c>
      <c r="K117" s="22">
        <v>23121720</v>
      </c>
      <c r="L117" s="17">
        <f t="shared" si="2"/>
        <v>0</v>
      </c>
      <c r="M117" s="18">
        <f t="shared" si="3"/>
        <v>1</v>
      </c>
      <c r="N117" s="13" t="s">
        <v>492</v>
      </c>
      <c r="O117" s="12" t="s">
        <v>22</v>
      </c>
    </row>
    <row r="118" spans="1:15" ht="78.75">
      <c r="A118" s="12" t="s">
        <v>493</v>
      </c>
      <c r="B118" s="12" t="s">
        <v>16</v>
      </c>
      <c r="C118" s="12" t="s">
        <v>17</v>
      </c>
      <c r="D118" s="12" t="s">
        <v>494</v>
      </c>
      <c r="E118" s="12" t="s">
        <v>227</v>
      </c>
      <c r="F118" s="12">
        <v>176</v>
      </c>
      <c r="G118" s="12">
        <v>129</v>
      </c>
      <c r="H118" s="12" t="s">
        <v>256</v>
      </c>
      <c r="I118" s="16" t="s">
        <v>26</v>
      </c>
      <c r="J118" s="15">
        <v>18449910</v>
      </c>
      <c r="K118" s="22">
        <v>18449910</v>
      </c>
      <c r="L118" s="17">
        <f t="shared" si="2"/>
        <v>0</v>
      </c>
      <c r="M118" s="18">
        <f t="shared" si="3"/>
        <v>1</v>
      </c>
      <c r="N118" s="13" t="s">
        <v>495</v>
      </c>
      <c r="O118" s="12" t="s">
        <v>22</v>
      </c>
    </row>
    <row r="119" spans="1:15" ht="78.75">
      <c r="A119" s="12" t="s">
        <v>496</v>
      </c>
      <c r="B119" s="12" t="s">
        <v>16</v>
      </c>
      <c r="C119" s="12" t="s">
        <v>17</v>
      </c>
      <c r="D119" s="12" t="s">
        <v>497</v>
      </c>
      <c r="E119" s="12" t="s">
        <v>498</v>
      </c>
      <c r="F119" s="12">
        <v>86</v>
      </c>
      <c r="G119" s="12">
        <v>130</v>
      </c>
      <c r="H119" s="12" t="s">
        <v>256</v>
      </c>
      <c r="I119" s="16" t="s">
        <v>26</v>
      </c>
      <c r="J119" s="15">
        <v>8123895</v>
      </c>
      <c r="K119" s="22">
        <v>8123895</v>
      </c>
      <c r="L119" s="17">
        <f t="shared" si="2"/>
        <v>0</v>
      </c>
      <c r="M119" s="18">
        <f t="shared" si="3"/>
        <v>1</v>
      </c>
      <c r="N119" s="13" t="s">
        <v>499</v>
      </c>
      <c r="O119" s="12" t="s">
        <v>22</v>
      </c>
    </row>
    <row r="120" spans="1:15" ht="78.75">
      <c r="A120" s="12" t="s">
        <v>500</v>
      </c>
      <c r="B120" s="12" t="s">
        <v>16</v>
      </c>
      <c r="C120" s="12" t="s">
        <v>17</v>
      </c>
      <c r="D120" s="12" t="s">
        <v>501</v>
      </c>
      <c r="E120" s="12" t="s">
        <v>502</v>
      </c>
      <c r="F120" s="12">
        <v>107</v>
      </c>
      <c r="G120" s="12">
        <v>131</v>
      </c>
      <c r="H120" s="12" t="s">
        <v>256</v>
      </c>
      <c r="I120" s="16" t="s">
        <v>26</v>
      </c>
      <c r="J120" s="15">
        <v>23121720</v>
      </c>
      <c r="K120" s="22">
        <v>23121720</v>
      </c>
      <c r="L120" s="17">
        <f t="shared" si="2"/>
        <v>0</v>
      </c>
      <c r="M120" s="18">
        <f t="shared" si="3"/>
        <v>1</v>
      </c>
      <c r="N120" s="13" t="s">
        <v>503</v>
      </c>
      <c r="O120" s="12" t="s">
        <v>22</v>
      </c>
    </row>
    <row r="121" spans="1:15" ht="78.75" customHeight="1">
      <c r="A121" s="30" t="s">
        <v>504</v>
      </c>
      <c r="B121" s="30" t="s">
        <v>16</v>
      </c>
      <c r="C121" s="30" t="s">
        <v>17</v>
      </c>
      <c r="D121" s="12" t="s">
        <v>505</v>
      </c>
      <c r="E121" s="30" t="s">
        <v>506</v>
      </c>
      <c r="F121" s="30">
        <v>109</v>
      </c>
      <c r="G121" s="12">
        <v>132</v>
      </c>
      <c r="H121" s="12" t="s">
        <v>256</v>
      </c>
      <c r="I121" s="16" t="s">
        <v>26</v>
      </c>
      <c r="J121" s="32">
        <v>23121720</v>
      </c>
      <c r="K121" s="22">
        <v>15071936</v>
      </c>
      <c r="L121" s="17">
        <f t="shared" si="2"/>
        <v>8049784</v>
      </c>
      <c r="M121" s="18">
        <f t="shared" si="3"/>
        <v>0.6518518518518519</v>
      </c>
      <c r="N121" s="28" t="s">
        <v>507</v>
      </c>
      <c r="O121" s="30" t="s">
        <v>22</v>
      </c>
    </row>
    <row r="122" spans="1:15" ht="22.5">
      <c r="A122" s="31"/>
      <c r="B122" s="31"/>
      <c r="C122" s="31"/>
      <c r="D122" s="12" t="s">
        <v>508</v>
      </c>
      <c r="E122" s="31"/>
      <c r="F122" s="31"/>
      <c r="G122" s="12">
        <v>435</v>
      </c>
      <c r="H122" s="16">
        <v>45030</v>
      </c>
      <c r="I122" s="16" t="s">
        <v>26</v>
      </c>
      <c r="J122" s="33"/>
      <c r="K122" s="22">
        <v>8049784</v>
      </c>
      <c r="L122" s="17">
        <f>+J121-K122</f>
        <v>15071936</v>
      </c>
      <c r="M122" s="18">
        <f>+K122/J121</f>
        <v>0.34814814814814815</v>
      </c>
      <c r="N122" s="29"/>
      <c r="O122" s="31"/>
    </row>
    <row r="123" spans="1:15" ht="90">
      <c r="A123" s="12" t="s">
        <v>509</v>
      </c>
      <c r="B123" s="12" t="s">
        <v>16</v>
      </c>
      <c r="C123" s="12" t="s">
        <v>17</v>
      </c>
      <c r="D123" s="12" t="s">
        <v>510</v>
      </c>
      <c r="E123" s="12" t="s">
        <v>511</v>
      </c>
      <c r="F123" s="12">
        <v>113</v>
      </c>
      <c r="G123" s="12">
        <v>133</v>
      </c>
      <c r="H123" s="12" t="s">
        <v>256</v>
      </c>
      <c r="I123" s="16" t="s">
        <v>26</v>
      </c>
      <c r="J123" s="15">
        <v>29995785</v>
      </c>
      <c r="K123" s="22">
        <v>29995785</v>
      </c>
      <c r="L123" s="17">
        <f t="shared" si="2"/>
        <v>0</v>
      </c>
      <c r="M123" s="18">
        <f t="shared" si="3"/>
        <v>1</v>
      </c>
      <c r="N123" s="13" t="s">
        <v>512</v>
      </c>
      <c r="O123" s="12" t="s">
        <v>22</v>
      </c>
    </row>
    <row r="124" spans="1:15" ht="67.5">
      <c r="A124" s="12" t="s">
        <v>513</v>
      </c>
      <c r="B124" s="12" t="s">
        <v>16</v>
      </c>
      <c r="C124" s="12" t="s">
        <v>17</v>
      </c>
      <c r="D124" s="12" t="s">
        <v>514</v>
      </c>
      <c r="E124" s="12" t="s">
        <v>515</v>
      </c>
      <c r="F124" s="12">
        <v>145</v>
      </c>
      <c r="G124" s="12">
        <v>134</v>
      </c>
      <c r="H124" s="12" t="s">
        <v>383</v>
      </c>
      <c r="I124" s="16" t="s">
        <v>26</v>
      </c>
      <c r="J124" s="15">
        <v>18313244</v>
      </c>
      <c r="K124" s="22">
        <v>18313244</v>
      </c>
      <c r="L124" s="17">
        <f t="shared" si="2"/>
        <v>0</v>
      </c>
      <c r="M124" s="18">
        <f t="shared" si="3"/>
        <v>1</v>
      </c>
      <c r="N124" s="13" t="s">
        <v>516</v>
      </c>
      <c r="O124" s="12" t="s">
        <v>22</v>
      </c>
    </row>
    <row r="125" spans="1:15" ht="67.5">
      <c r="A125" s="12" t="s">
        <v>517</v>
      </c>
      <c r="B125" s="12" t="s">
        <v>16</v>
      </c>
      <c r="C125" s="12" t="s">
        <v>17</v>
      </c>
      <c r="D125" s="12" t="s">
        <v>518</v>
      </c>
      <c r="E125" s="12" t="s">
        <v>519</v>
      </c>
      <c r="F125" s="12">
        <v>149</v>
      </c>
      <c r="G125" s="12">
        <v>135</v>
      </c>
      <c r="H125" s="12" t="s">
        <v>256</v>
      </c>
      <c r="I125" s="16" t="s">
        <v>26</v>
      </c>
      <c r="J125" s="15">
        <v>23121720</v>
      </c>
      <c r="K125" s="22">
        <v>23121720</v>
      </c>
      <c r="L125" s="17">
        <f t="shared" si="2"/>
        <v>0</v>
      </c>
      <c r="M125" s="18">
        <f t="shared" si="3"/>
        <v>1</v>
      </c>
      <c r="N125" s="13" t="s">
        <v>520</v>
      </c>
      <c r="O125" s="12" t="s">
        <v>22</v>
      </c>
    </row>
    <row r="126" spans="1:15" ht="67.5">
      <c r="A126" s="12" t="s">
        <v>521</v>
      </c>
      <c r="B126" s="12" t="s">
        <v>16</v>
      </c>
      <c r="C126" s="12" t="s">
        <v>17</v>
      </c>
      <c r="D126" s="12" t="s">
        <v>522</v>
      </c>
      <c r="E126" s="12" t="s">
        <v>523</v>
      </c>
      <c r="F126" s="12">
        <v>150</v>
      </c>
      <c r="G126" s="12">
        <v>136</v>
      </c>
      <c r="H126" s="12" t="s">
        <v>383</v>
      </c>
      <c r="I126" s="16" t="s">
        <v>26</v>
      </c>
      <c r="J126" s="15">
        <v>22950448</v>
      </c>
      <c r="K126" s="22">
        <v>22950448</v>
      </c>
      <c r="L126" s="17">
        <f t="shared" si="2"/>
        <v>0</v>
      </c>
      <c r="M126" s="18">
        <f t="shared" si="3"/>
        <v>1</v>
      </c>
      <c r="N126" s="13" t="s">
        <v>524</v>
      </c>
      <c r="O126" s="12" t="s">
        <v>22</v>
      </c>
    </row>
    <row r="127" spans="1:15" ht="67.5">
      <c r="A127" s="12" t="s">
        <v>525</v>
      </c>
      <c r="B127" s="12" t="s">
        <v>16</v>
      </c>
      <c r="C127" s="12" t="s">
        <v>17</v>
      </c>
      <c r="D127" s="12" t="s">
        <v>526</v>
      </c>
      <c r="E127" s="12" t="s">
        <v>527</v>
      </c>
      <c r="F127" s="12">
        <v>151</v>
      </c>
      <c r="G127" s="12">
        <v>137</v>
      </c>
      <c r="H127" s="12" t="s">
        <v>256</v>
      </c>
      <c r="I127" s="16" t="s">
        <v>26</v>
      </c>
      <c r="J127" s="15">
        <v>23121720</v>
      </c>
      <c r="K127" s="22">
        <v>23121720</v>
      </c>
      <c r="L127" s="17">
        <f t="shared" si="2"/>
        <v>0</v>
      </c>
      <c r="M127" s="18">
        <f t="shared" si="3"/>
        <v>1</v>
      </c>
      <c r="N127" s="13" t="s">
        <v>528</v>
      </c>
      <c r="O127" s="12" t="s">
        <v>22</v>
      </c>
    </row>
    <row r="128" spans="1:15" ht="67.5">
      <c r="A128" s="12" t="s">
        <v>529</v>
      </c>
      <c r="B128" s="12" t="s">
        <v>16</v>
      </c>
      <c r="C128" s="12" t="s">
        <v>17</v>
      </c>
      <c r="D128" s="12" t="s">
        <v>530</v>
      </c>
      <c r="E128" s="12" t="s">
        <v>531</v>
      </c>
      <c r="F128" s="12">
        <v>154</v>
      </c>
      <c r="G128" s="12">
        <v>138</v>
      </c>
      <c r="H128" s="12" t="s">
        <v>256</v>
      </c>
      <c r="I128" s="16" t="s">
        <v>26</v>
      </c>
      <c r="J128" s="15">
        <v>23121720</v>
      </c>
      <c r="K128" s="22">
        <v>23121720</v>
      </c>
      <c r="L128" s="17">
        <f t="shared" si="2"/>
        <v>0</v>
      </c>
      <c r="M128" s="18">
        <f t="shared" si="3"/>
        <v>1</v>
      </c>
      <c r="N128" s="13" t="s">
        <v>532</v>
      </c>
      <c r="O128" s="12" t="s">
        <v>22</v>
      </c>
    </row>
    <row r="129" spans="1:15" ht="67.5">
      <c r="A129" s="12" t="s">
        <v>533</v>
      </c>
      <c r="B129" s="12" t="s">
        <v>16</v>
      </c>
      <c r="C129" s="12" t="s">
        <v>17</v>
      </c>
      <c r="D129" s="12" t="s">
        <v>534</v>
      </c>
      <c r="E129" s="12" t="s">
        <v>535</v>
      </c>
      <c r="F129" s="12">
        <v>155</v>
      </c>
      <c r="G129" s="12">
        <v>139</v>
      </c>
      <c r="H129" s="12" t="s">
        <v>256</v>
      </c>
      <c r="I129" s="16" t="s">
        <v>26</v>
      </c>
      <c r="J129" s="15">
        <v>23121720</v>
      </c>
      <c r="K129" s="22">
        <v>23121720</v>
      </c>
      <c r="L129" s="17">
        <f t="shared" si="2"/>
        <v>0</v>
      </c>
      <c r="M129" s="18">
        <f t="shared" si="3"/>
        <v>1</v>
      </c>
      <c r="N129" s="13" t="s">
        <v>536</v>
      </c>
      <c r="O129" s="12" t="s">
        <v>22</v>
      </c>
    </row>
    <row r="130" spans="1:15" ht="67.5">
      <c r="A130" s="12" t="s">
        <v>537</v>
      </c>
      <c r="B130" s="12" t="s">
        <v>16</v>
      </c>
      <c r="C130" s="12" t="s">
        <v>17</v>
      </c>
      <c r="D130" s="12" t="s">
        <v>538</v>
      </c>
      <c r="E130" s="12" t="s">
        <v>539</v>
      </c>
      <c r="F130" s="12">
        <v>156</v>
      </c>
      <c r="G130" s="12">
        <v>140</v>
      </c>
      <c r="H130" s="12" t="s">
        <v>256</v>
      </c>
      <c r="I130" s="16" t="s">
        <v>26</v>
      </c>
      <c r="J130" s="15">
        <v>23121720</v>
      </c>
      <c r="K130" s="22">
        <v>23121720</v>
      </c>
      <c r="L130" s="17">
        <f t="shared" si="2"/>
        <v>0</v>
      </c>
      <c r="M130" s="18">
        <f t="shared" si="3"/>
        <v>1</v>
      </c>
      <c r="N130" s="13" t="s">
        <v>540</v>
      </c>
      <c r="O130" s="12" t="s">
        <v>22</v>
      </c>
    </row>
    <row r="131" spans="1:15" ht="123.75">
      <c r="A131" s="12" t="s">
        <v>541</v>
      </c>
      <c r="B131" s="12" t="s">
        <v>16</v>
      </c>
      <c r="C131" s="12" t="s">
        <v>17</v>
      </c>
      <c r="D131" s="12" t="s">
        <v>542</v>
      </c>
      <c r="E131" s="12" t="s">
        <v>543</v>
      </c>
      <c r="F131" s="12">
        <v>157</v>
      </c>
      <c r="G131" s="12">
        <v>141</v>
      </c>
      <c r="H131" s="12" t="s">
        <v>256</v>
      </c>
      <c r="I131" s="16" t="s">
        <v>26</v>
      </c>
      <c r="J131" s="15">
        <v>23121720</v>
      </c>
      <c r="K131" s="22">
        <v>23121720</v>
      </c>
      <c r="L131" s="17">
        <f t="shared" ref="L131:L194" si="4">+J131-K131</f>
        <v>0</v>
      </c>
      <c r="M131" s="18">
        <f t="shared" ref="M131:M194" si="5">+K131/J131</f>
        <v>1</v>
      </c>
      <c r="N131" s="13" t="s">
        <v>544</v>
      </c>
      <c r="O131" s="12" t="s">
        <v>22</v>
      </c>
    </row>
    <row r="132" spans="1:15" ht="90">
      <c r="A132" s="12" t="s">
        <v>545</v>
      </c>
      <c r="B132" s="12" t="s">
        <v>16</v>
      </c>
      <c r="C132" s="12" t="s">
        <v>17</v>
      </c>
      <c r="D132" s="12" t="s">
        <v>546</v>
      </c>
      <c r="E132" s="12" t="s">
        <v>547</v>
      </c>
      <c r="F132" s="12">
        <v>158</v>
      </c>
      <c r="G132" s="12">
        <v>142</v>
      </c>
      <c r="H132" s="12" t="s">
        <v>256</v>
      </c>
      <c r="I132" s="16" t="s">
        <v>26</v>
      </c>
      <c r="J132" s="15">
        <v>29995785</v>
      </c>
      <c r="K132" s="22">
        <v>29995785</v>
      </c>
      <c r="L132" s="17">
        <f t="shared" si="4"/>
        <v>0</v>
      </c>
      <c r="M132" s="18">
        <f t="shared" si="5"/>
        <v>1</v>
      </c>
      <c r="N132" s="13" t="s">
        <v>548</v>
      </c>
      <c r="O132" s="12" t="s">
        <v>22</v>
      </c>
    </row>
    <row r="133" spans="1:15" ht="78.75">
      <c r="A133" s="12" t="s">
        <v>549</v>
      </c>
      <c r="B133" s="12" t="s">
        <v>16</v>
      </c>
      <c r="C133" s="12" t="s">
        <v>17</v>
      </c>
      <c r="D133" s="12" t="s">
        <v>550</v>
      </c>
      <c r="E133" s="12" t="s">
        <v>551</v>
      </c>
      <c r="F133" s="12">
        <v>159</v>
      </c>
      <c r="G133" s="12">
        <v>143</v>
      </c>
      <c r="H133" s="12" t="s">
        <v>256</v>
      </c>
      <c r="I133" s="16" t="s">
        <v>26</v>
      </c>
      <c r="J133" s="15">
        <v>29995785</v>
      </c>
      <c r="K133" s="22">
        <v>29995785</v>
      </c>
      <c r="L133" s="17">
        <f t="shared" si="4"/>
        <v>0</v>
      </c>
      <c r="M133" s="18">
        <f t="shared" si="5"/>
        <v>1</v>
      </c>
      <c r="N133" s="13" t="s">
        <v>552</v>
      </c>
      <c r="O133" s="12" t="s">
        <v>22</v>
      </c>
    </row>
    <row r="134" spans="1:15" ht="78.75">
      <c r="A134" s="12" t="s">
        <v>553</v>
      </c>
      <c r="B134" s="12" t="s">
        <v>16</v>
      </c>
      <c r="C134" s="12" t="s">
        <v>17</v>
      </c>
      <c r="D134" s="12" t="s">
        <v>554</v>
      </c>
      <c r="E134" s="12" t="s">
        <v>555</v>
      </c>
      <c r="F134" s="12">
        <v>160</v>
      </c>
      <c r="G134" s="12">
        <v>144</v>
      </c>
      <c r="H134" s="12" t="s">
        <v>383</v>
      </c>
      <c r="I134" s="16" t="s">
        <v>26</v>
      </c>
      <c r="J134" s="15">
        <v>29773594</v>
      </c>
      <c r="K134" s="22">
        <v>29773594</v>
      </c>
      <c r="L134" s="17">
        <f t="shared" si="4"/>
        <v>0</v>
      </c>
      <c r="M134" s="18">
        <f t="shared" si="5"/>
        <v>1</v>
      </c>
      <c r="N134" s="13" t="s">
        <v>556</v>
      </c>
      <c r="O134" s="12" t="s">
        <v>22</v>
      </c>
    </row>
    <row r="135" spans="1:15" ht="78.75">
      <c r="A135" s="12" t="s">
        <v>557</v>
      </c>
      <c r="B135" s="12" t="s">
        <v>16</v>
      </c>
      <c r="C135" s="12" t="s">
        <v>17</v>
      </c>
      <c r="D135" s="12" t="s">
        <v>558</v>
      </c>
      <c r="E135" s="12" t="s">
        <v>559</v>
      </c>
      <c r="F135" s="12">
        <v>131</v>
      </c>
      <c r="G135" s="12">
        <v>146</v>
      </c>
      <c r="H135" s="12" t="s">
        <v>383</v>
      </c>
      <c r="I135" s="16" t="s">
        <v>26</v>
      </c>
      <c r="J135" s="15">
        <v>22950448</v>
      </c>
      <c r="K135" s="22">
        <v>22950448</v>
      </c>
      <c r="L135" s="17">
        <f t="shared" si="4"/>
        <v>0</v>
      </c>
      <c r="M135" s="18">
        <f t="shared" si="5"/>
        <v>1</v>
      </c>
      <c r="N135" s="13" t="s">
        <v>560</v>
      </c>
      <c r="O135" s="12" t="s">
        <v>22</v>
      </c>
    </row>
    <row r="136" spans="1:15" ht="78.75">
      <c r="A136" s="12" t="s">
        <v>561</v>
      </c>
      <c r="B136" s="12" t="s">
        <v>16</v>
      </c>
      <c r="C136" s="12" t="s">
        <v>17</v>
      </c>
      <c r="D136" s="12" t="s">
        <v>562</v>
      </c>
      <c r="E136" s="12" t="s">
        <v>563</v>
      </c>
      <c r="F136" s="12">
        <v>178</v>
      </c>
      <c r="G136" s="12">
        <v>148</v>
      </c>
      <c r="H136" s="12" t="s">
        <v>383</v>
      </c>
      <c r="I136" s="16" t="s">
        <v>26</v>
      </c>
      <c r="J136" s="15">
        <v>29773594</v>
      </c>
      <c r="K136" s="22">
        <v>29773594</v>
      </c>
      <c r="L136" s="17">
        <f t="shared" si="4"/>
        <v>0</v>
      </c>
      <c r="M136" s="18">
        <f t="shared" si="5"/>
        <v>1</v>
      </c>
      <c r="N136" s="13" t="s">
        <v>564</v>
      </c>
      <c r="O136" s="12" t="s">
        <v>22</v>
      </c>
    </row>
    <row r="137" spans="1:15" ht="90">
      <c r="A137" s="12" t="s">
        <v>565</v>
      </c>
      <c r="B137" s="12" t="s">
        <v>16</v>
      </c>
      <c r="C137" s="12" t="s">
        <v>17</v>
      </c>
      <c r="D137" s="12" t="s">
        <v>566</v>
      </c>
      <c r="E137" s="12" t="s">
        <v>567</v>
      </c>
      <c r="F137" s="12">
        <v>93</v>
      </c>
      <c r="G137" s="12">
        <v>149</v>
      </c>
      <c r="H137" s="12" t="s">
        <v>568</v>
      </c>
      <c r="I137" s="16" t="s">
        <v>26</v>
      </c>
      <c r="J137" s="15">
        <v>12313140</v>
      </c>
      <c r="K137" s="22">
        <v>9535740</v>
      </c>
      <c r="L137" s="17">
        <f t="shared" si="4"/>
        <v>2777400</v>
      </c>
      <c r="M137" s="18">
        <f t="shared" si="5"/>
        <v>0.77443609022556392</v>
      </c>
      <c r="N137" s="13" t="s">
        <v>569</v>
      </c>
      <c r="O137" s="12" t="s">
        <v>22</v>
      </c>
    </row>
    <row r="138" spans="1:15" ht="90">
      <c r="A138" s="12" t="s">
        <v>570</v>
      </c>
      <c r="B138" s="12" t="s">
        <v>16</v>
      </c>
      <c r="C138" s="12" t="s">
        <v>17</v>
      </c>
      <c r="D138" s="12" t="s">
        <v>571</v>
      </c>
      <c r="E138" s="12" t="s">
        <v>572</v>
      </c>
      <c r="F138" s="12">
        <v>180</v>
      </c>
      <c r="G138" s="12">
        <v>150</v>
      </c>
      <c r="H138" s="12" t="s">
        <v>568</v>
      </c>
      <c r="I138" s="16" t="s">
        <v>26</v>
      </c>
      <c r="J138" s="15">
        <v>22779176</v>
      </c>
      <c r="K138" s="22">
        <v>22779176</v>
      </c>
      <c r="L138" s="17">
        <f t="shared" si="4"/>
        <v>0</v>
      </c>
      <c r="M138" s="18">
        <f t="shared" si="5"/>
        <v>1</v>
      </c>
      <c r="N138" s="13" t="s">
        <v>573</v>
      </c>
      <c r="O138" s="12" t="s">
        <v>22</v>
      </c>
    </row>
    <row r="139" spans="1:15" ht="90">
      <c r="A139" s="12" t="s">
        <v>574</v>
      </c>
      <c r="B139" s="12" t="s">
        <v>16</v>
      </c>
      <c r="C139" s="12" t="s">
        <v>17</v>
      </c>
      <c r="D139" s="12" t="s">
        <v>575</v>
      </c>
      <c r="E139" s="12" t="s">
        <v>576</v>
      </c>
      <c r="F139" s="12">
        <v>181</v>
      </c>
      <c r="G139" s="12">
        <v>151</v>
      </c>
      <c r="H139" s="12" t="s">
        <v>568</v>
      </c>
      <c r="I139" s="16" t="s">
        <v>26</v>
      </c>
      <c r="J139" s="15">
        <v>18176578</v>
      </c>
      <c r="K139" s="22">
        <v>18176578</v>
      </c>
      <c r="L139" s="17">
        <f t="shared" si="4"/>
        <v>0</v>
      </c>
      <c r="M139" s="18">
        <f t="shared" si="5"/>
        <v>1</v>
      </c>
      <c r="N139" s="13" t="s">
        <v>577</v>
      </c>
      <c r="O139" s="12" t="s">
        <v>22</v>
      </c>
    </row>
    <row r="140" spans="1:15" ht="78.75">
      <c r="A140" s="12" t="s">
        <v>578</v>
      </c>
      <c r="B140" s="12" t="s">
        <v>16</v>
      </c>
      <c r="C140" s="12" t="s">
        <v>17</v>
      </c>
      <c r="D140" s="12" t="s">
        <v>579</v>
      </c>
      <c r="E140" s="12" t="s">
        <v>580</v>
      </c>
      <c r="F140" s="12">
        <v>179</v>
      </c>
      <c r="G140" s="12">
        <v>152</v>
      </c>
      <c r="H140" s="12" t="s">
        <v>568</v>
      </c>
      <c r="I140" s="16" t="s">
        <v>26</v>
      </c>
      <c r="J140" s="15">
        <v>10268531</v>
      </c>
      <c r="K140" s="22">
        <v>10108531</v>
      </c>
      <c r="L140" s="17">
        <f t="shared" si="4"/>
        <v>160000</v>
      </c>
      <c r="M140" s="18">
        <f t="shared" si="5"/>
        <v>0.9844184138899712</v>
      </c>
      <c r="N140" s="13" t="s">
        <v>581</v>
      </c>
      <c r="O140" s="12" t="s">
        <v>22</v>
      </c>
    </row>
    <row r="141" spans="1:15" ht="78.75">
      <c r="A141" s="12" t="s">
        <v>582</v>
      </c>
      <c r="B141" s="12" t="s">
        <v>16</v>
      </c>
      <c r="C141" s="12" t="s">
        <v>17</v>
      </c>
      <c r="D141" s="12" t="s">
        <v>583</v>
      </c>
      <c r="E141" s="12" t="s">
        <v>584</v>
      </c>
      <c r="F141" s="12">
        <v>182</v>
      </c>
      <c r="G141" s="12">
        <v>153</v>
      </c>
      <c r="H141" s="12" t="s">
        <v>568</v>
      </c>
      <c r="I141" s="16" t="s">
        <v>26</v>
      </c>
      <c r="J141" s="15">
        <v>22779176</v>
      </c>
      <c r="K141" s="22">
        <v>22779176</v>
      </c>
      <c r="L141" s="17">
        <f t="shared" si="4"/>
        <v>0</v>
      </c>
      <c r="M141" s="18">
        <f t="shared" si="5"/>
        <v>1</v>
      </c>
      <c r="N141" s="13" t="s">
        <v>585</v>
      </c>
      <c r="O141" s="12" t="s">
        <v>22</v>
      </c>
    </row>
    <row r="142" spans="1:15" ht="90">
      <c r="A142" s="12" t="s">
        <v>586</v>
      </c>
      <c r="B142" s="12" t="s">
        <v>16</v>
      </c>
      <c r="C142" s="12" t="s">
        <v>17</v>
      </c>
      <c r="D142" s="12" t="s">
        <v>587</v>
      </c>
      <c r="E142" s="12" t="s">
        <v>588</v>
      </c>
      <c r="F142" s="12">
        <v>183</v>
      </c>
      <c r="G142" s="12">
        <v>154</v>
      </c>
      <c r="H142" s="12" t="s">
        <v>568</v>
      </c>
      <c r="I142" s="16" t="s">
        <v>26</v>
      </c>
      <c r="J142" s="15">
        <v>18176578</v>
      </c>
      <c r="K142" s="22">
        <v>18176578</v>
      </c>
      <c r="L142" s="17">
        <f t="shared" si="4"/>
        <v>0</v>
      </c>
      <c r="M142" s="18">
        <f t="shared" si="5"/>
        <v>1</v>
      </c>
      <c r="N142" s="13" t="s">
        <v>589</v>
      </c>
      <c r="O142" s="12" t="s">
        <v>22</v>
      </c>
    </row>
    <row r="143" spans="1:15" ht="67.5">
      <c r="A143" s="12" t="s">
        <v>590</v>
      </c>
      <c r="B143" s="12" t="s">
        <v>16</v>
      </c>
      <c r="C143" s="12" t="s">
        <v>17</v>
      </c>
      <c r="D143" s="12" t="s">
        <v>591</v>
      </c>
      <c r="E143" s="12" t="s">
        <v>592</v>
      </c>
      <c r="F143" s="12">
        <v>186</v>
      </c>
      <c r="G143" s="12">
        <v>160</v>
      </c>
      <c r="H143" s="12" t="s">
        <v>467</v>
      </c>
      <c r="I143" s="16" t="s">
        <v>26</v>
      </c>
      <c r="J143" s="15">
        <v>22607904</v>
      </c>
      <c r="K143" s="22">
        <v>22607904</v>
      </c>
      <c r="L143" s="17">
        <f t="shared" si="4"/>
        <v>0</v>
      </c>
      <c r="M143" s="18">
        <f t="shared" si="5"/>
        <v>1</v>
      </c>
      <c r="N143" s="13" t="s">
        <v>593</v>
      </c>
      <c r="O143" s="12" t="s">
        <v>22</v>
      </c>
    </row>
    <row r="144" spans="1:15" ht="67.5">
      <c r="A144" s="12" t="s">
        <v>594</v>
      </c>
      <c r="B144" s="12" t="s">
        <v>16</v>
      </c>
      <c r="C144" s="12" t="s">
        <v>288</v>
      </c>
      <c r="D144" s="12" t="s">
        <v>595</v>
      </c>
      <c r="E144" s="12" t="s">
        <v>596</v>
      </c>
      <c r="F144" s="12">
        <v>95</v>
      </c>
      <c r="G144" s="12">
        <v>167</v>
      </c>
      <c r="H144" s="16">
        <v>44958</v>
      </c>
      <c r="I144" s="16">
        <v>45291</v>
      </c>
      <c r="J144" s="15">
        <v>3101972015</v>
      </c>
      <c r="K144" s="22">
        <v>1504365935</v>
      </c>
      <c r="L144" s="17">
        <f t="shared" si="4"/>
        <v>1597606080</v>
      </c>
      <c r="M144" s="18">
        <f t="shared" si="5"/>
        <v>0.48497082750116299</v>
      </c>
      <c r="N144" s="13" t="s">
        <v>597</v>
      </c>
      <c r="O144" s="12" t="s">
        <v>294</v>
      </c>
    </row>
    <row r="145" spans="1:15" ht="67.5">
      <c r="A145" s="12" t="s">
        <v>598</v>
      </c>
      <c r="B145" s="12" t="s">
        <v>16</v>
      </c>
      <c r="C145" s="12" t="s">
        <v>17</v>
      </c>
      <c r="D145" s="12" t="s">
        <v>599</v>
      </c>
      <c r="E145" s="12" t="s">
        <v>600</v>
      </c>
      <c r="F145" s="12">
        <v>193</v>
      </c>
      <c r="G145" s="12">
        <v>161</v>
      </c>
      <c r="H145" s="12" t="s">
        <v>291</v>
      </c>
      <c r="I145" s="16" t="s">
        <v>26</v>
      </c>
      <c r="J145" s="15">
        <v>17903246</v>
      </c>
      <c r="K145" s="22">
        <v>17903046</v>
      </c>
      <c r="L145" s="17">
        <f t="shared" si="4"/>
        <v>200</v>
      </c>
      <c r="M145" s="18">
        <f t="shared" si="5"/>
        <v>0.99998882884142914</v>
      </c>
      <c r="N145" s="13" t="s">
        <v>601</v>
      </c>
      <c r="O145" s="12" t="s">
        <v>22</v>
      </c>
    </row>
    <row r="146" spans="1:15" ht="67.5">
      <c r="A146" s="12" t="s">
        <v>602</v>
      </c>
      <c r="B146" s="12" t="s">
        <v>16</v>
      </c>
      <c r="C146" s="12" t="s">
        <v>17</v>
      </c>
      <c r="D146" s="12" t="s">
        <v>603</v>
      </c>
      <c r="E146" s="12" t="s">
        <v>604</v>
      </c>
      <c r="F146" s="12">
        <v>196</v>
      </c>
      <c r="G146" s="12">
        <v>162</v>
      </c>
      <c r="H146" s="12" t="s">
        <v>291</v>
      </c>
      <c r="I146" s="16" t="s">
        <v>26</v>
      </c>
      <c r="J146" s="15">
        <v>22436632</v>
      </c>
      <c r="K146" s="22">
        <v>22436632</v>
      </c>
      <c r="L146" s="17">
        <f t="shared" si="4"/>
        <v>0</v>
      </c>
      <c r="M146" s="18">
        <f t="shared" si="5"/>
        <v>1</v>
      </c>
      <c r="N146" s="13" t="s">
        <v>605</v>
      </c>
      <c r="O146" s="12" t="s">
        <v>22</v>
      </c>
    </row>
    <row r="147" spans="1:15" ht="56.25">
      <c r="A147" s="12" t="s">
        <v>606</v>
      </c>
      <c r="B147" s="12" t="s">
        <v>16</v>
      </c>
      <c r="C147" s="12" t="s">
        <v>17</v>
      </c>
      <c r="D147" s="12" t="s">
        <v>607</v>
      </c>
      <c r="E147" s="12" t="s">
        <v>608</v>
      </c>
      <c r="F147" s="12">
        <v>184</v>
      </c>
      <c r="G147" s="12">
        <v>163</v>
      </c>
      <c r="H147" s="12" t="s">
        <v>609</v>
      </c>
      <c r="I147" s="16" t="s">
        <v>292</v>
      </c>
      <c r="J147" s="15">
        <v>114896501</v>
      </c>
      <c r="K147" s="22">
        <v>38919128</v>
      </c>
      <c r="L147" s="17">
        <f t="shared" si="4"/>
        <v>75977373</v>
      </c>
      <c r="M147" s="18">
        <f t="shared" si="5"/>
        <v>0.3387320559048182</v>
      </c>
      <c r="N147" s="13" t="s">
        <v>610</v>
      </c>
      <c r="O147" s="12" t="s">
        <v>294</v>
      </c>
    </row>
    <row r="148" spans="1:15" ht="56.25">
      <c r="A148" s="12" t="s">
        <v>611</v>
      </c>
      <c r="B148" s="12" t="s">
        <v>16</v>
      </c>
      <c r="C148" s="12" t="s">
        <v>17</v>
      </c>
      <c r="D148" s="12" t="s">
        <v>612</v>
      </c>
      <c r="E148" s="12" t="s">
        <v>613</v>
      </c>
      <c r="F148" s="12">
        <v>185</v>
      </c>
      <c r="G148" s="12">
        <v>166</v>
      </c>
      <c r="H148" s="12" t="s">
        <v>614</v>
      </c>
      <c r="I148" s="16" t="s">
        <v>292</v>
      </c>
      <c r="J148" s="15">
        <v>46845252</v>
      </c>
      <c r="K148" s="22">
        <v>11711313</v>
      </c>
      <c r="L148" s="17">
        <f t="shared" si="4"/>
        <v>35133939</v>
      </c>
      <c r="M148" s="18">
        <f t="shared" si="5"/>
        <v>0.25</v>
      </c>
      <c r="N148" s="13" t="s">
        <v>615</v>
      </c>
      <c r="O148" s="12" t="s">
        <v>294</v>
      </c>
    </row>
    <row r="149" spans="1:15" ht="78.75">
      <c r="A149" s="12" t="s">
        <v>616</v>
      </c>
      <c r="B149" s="12" t="s">
        <v>16</v>
      </c>
      <c r="C149" s="12" t="s">
        <v>17</v>
      </c>
      <c r="D149" s="12" t="s">
        <v>617</v>
      </c>
      <c r="E149" s="12" t="s">
        <v>618</v>
      </c>
      <c r="F149" s="12">
        <v>275</v>
      </c>
      <c r="G149" s="12">
        <v>168</v>
      </c>
      <c r="H149" s="12" t="s">
        <v>609</v>
      </c>
      <c r="I149" s="16" t="s">
        <v>26</v>
      </c>
      <c r="J149" s="15">
        <v>11109600</v>
      </c>
      <c r="K149" s="22">
        <v>11109600</v>
      </c>
      <c r="L149" s="17">
        <f t="shared" si="4"/>
        <v>0</v>
      </c>
      <c r="M149" s="18">
        <f t="shared" si="5"/>
        <v>1</v>
      </c>
      <c r="N149" s="13" t="s">
        <v>619</v>
      </c>
      <c r="O149" s="12" t="s">
        <v>22</v>
      </c>
    </row>
    <row r="150" spans="1:15" ht="78.75">
      <c r="A150" s="12" t="s">
        <v>620</v>
      </c>
      <c r="B150" s="12" t="s">
        <v>16</v>
      </c>
      <c r="C150" s="12" t="s">
        <v>17</v>
      </c>
      <c r="D150" s="12" t="s">
        <v>621</v>
      </c>
      <c r="E150" s="12" t="s">
        <v>622</v>
      </c>
      <c r="F150" s="12">
        <v>227</v>
      </c>
      <c r="G150" s="12">
        <v>169</v>
      </c>
      <c r="H150" s="12" t="s">
        <v>609</v>
      </c>
      <c r="I150" s="16" t="s">
        <v>26</v>
      </c>
      <c r="J150" s="15">
        <v>16399920</v>
      </c>
      <c r="K150" s="22">
        <v>16399920</v>
      </c>
      <c r="L150" s="17">
        <f t="shared" si="4"/>
        <v>0</v>
      </c>
      <c r="M150" s="18">
        <f t="shared" si="5"/>
        <v>1</v>
      </c>
      <c r="N150" s="13" t="s">
        <v>623</v>
      </c>
      <c r="O150" s="12" t="s">
        <v>22</v>
      </c>
    </row>
    <row r="151" spans="1:15" ht="78.75">
      <c r="A151" s="12" t="s">
        <v>624</v>
      </c>
      <c r="B151" s="12" t="s">
        <v>16</v>
      </c>
      <c r="C151" s="12" t="s">
        <v>17</v>
      </c>
      <c r="D151" s="12" t="s">
        <v>625</v>
      </c>
      <c r="E151" s="12" t="s">
        <v>626</v>
      </c>
      <c r="F151" s="12">
        <v>228</v>
      </c>
      <c r="G151" s="12">
        <v>170</v>
      </c>
      <c r="H151" s="12" t="s">
        <v>609</v>
      </c>
      <c r="I151" s="16" t="s">
        <v>26</v>
      </c>
      <c r="J151" s="15">
        <v>16399920</v>
      </c>
      <c r="K151" s="22">
        <v>16399920</v>
      </c>
      <c r="L151" s="17">
        <f t="shared" si="4"/>
        <v>0</v>
      </c>
      <c r="M151" s="18">
        <f t="shared" si="5"/>
        <v>1</v>
      </c>
      <c r="N151" s="13" t="s">
        <v>627</v>
      </c>
      <c r="O151" s="12" t="s">
        <v>22</v>
      </c>
    </row>
    <row r="152" spans="1:15" ht="78.75">
      <c r="A152" s="12" t="s">
        <v>628</v>
      </c>
      <c r="B152" s="12" t="s">
        <v>16</v>
      </c>
      <c r="C152" s="12" t="s">
        <v>17</v>
      </c>
      <c r="D152" s="12" t="s">
        <v>629</v>
      </c>
      <c r="E152" s="12" t="s">
        <v>630</v>
      </c>
      <c r="F152" s="12">
        <v>229</v>
      </c>
      <c r="G152" s="12">
        <v>171</v>
      </c>
      <c r="H152" s="12" t="s">
        <v>631</v>
      </c>
      <c r="I152" s="16" t="s">
        <v>26</v>
      </c>
      <c r="J152" s="15">
        <v>20552640</v>
      </c>
      <c r="K152" s="22">
        <v>20381368</v>
      </c>
      <c r="L152" s="17">
        <f t="shared" si="4"/>
        <v>171272</v>
      </c>
      <c r="M152" s="18">
        <f t="shared" si="5"/>
        <v>0.9916666666666667</v>
      </c>
      <c r="N152" s="13" t="s">
        <v>632</v>
      </c>
      <c r="O152" s="12" t="s">
        <v>22</v>
      </c>
    </row>
    <row r="153" spans="1:15" ht="78.75">
      <c r="A153" s="12" t="s">
        <v>633</v>
      </c>
      <c r="B153" s="12" t="s">
        <v>16</v>
      </c>
      <c r="C153" s="12" t="s">
        <v>17</v>
      </c>
      <c r="D153" s="12" t="s">
        <v>634</v>
      </c>
      <c r="E153" s="12" t="s">
        <v>635</v>
      </c>
      <c r="F153" s="12">
        <v>230</v>
      </c>
      <c r="G153" s="12">
        <v>172</v>
      </c>
      <c r="H153" s="12" t="s">
        <v>609</v>
      </c>
      <c r="I153" s="16" t="s">
        <v>26</v>
      </c>
      <c r="J153" s="15">
        <v>20552640</v>
      </c>
      <c r="K153" s="22">
        <v>20552640</v>
      </c>
      <c r="L153" s="17">
        <f t="shared" si="4"/>
        <v>0</v>
      </c>
      <c r="M153" s="18">
        <f t="shared" si="5"/>
        <v>1</v>
      </c>
      <c r="N153" s="13" t="s">
        <v>636</v>
      </c>
      <c r="O153" s="12" t="s">
        <v>22</v>
      </c>
    </row>
    <row r="154" spans="1:15" ht="78.75">
      <c r="A154" s="12" t="s">
        <v>637</v>
      </c>
      <c r="B154" s="12" t="s">
        <v>16</v>
      </c>
      <c r="C154" s="12" t="s">
        <v>17</v>
      </c>
      <c r="D154" s="12" t="s">
        <v>638</v>
      </c>
      <c r="E154" s="12" t="s">
        <v>639</v>
      </c>
      <c r="F154" s="12">
        <v>231</v>
      </c>
      <c r="G154" s="12">
        <v>173</v>
      </c>
      <c r="H154" s="12" t="s">
        <v>609</v>
      </c>
      <c r="I154" s="16" t="s">
        <v>26</v>
      </c>
      <c r="J154" s="15">
        <v>20552640</v>
      </c>
      <c r="K154" s="22">
        <v>20552640</v>
      </c>
      <c r="L154" s="17">
        <f t="shared" si="4"/>
        <v>0</v>
      </c>
      <c r="M154" s="18">
        <f t="shared" si="5"/>
        <v>1</v>
      </c>
      <c r="N154" s="13" t="s">
        <v>640</v>
      </c>
      <c r="O154" s="12" t="s">
        <v>22</v>
      </c>
    </row>
    <row r="155" spans="1:15" ht="78.75">
      <c r="A155" s="12" t="s">
        <v>641</v>
      </c>
      <c r="B155" s="12" t="s">
        <v>16</v>
      </c>
      <c r="C155" s="12" t="s">
        <v>17</v>
      </c>
      <c r="D155" s="12" t="s">
        <v>642</v>
      </c>
      <c r="E155" s="12" t="s">
        <v>643</v>
      </c>
      <c r="F155" s="12">
        <v>232</v>
      </c>
      <c r="G155" s="12">
        <v>174</v>
      </c>
      <c r="H155" s="12" t="s">
        <v>631</v>
      </c>
      <c r="I155" s="16" t="s">
        <v>26</v>
      </c>
      <c r="J155" s="15">
        <v>20552640</v>
      </c>
      <c r="K155" s="22">
        <v>20381368</v>
      </c>
      <c r="L155" s="17">
        <f t="shared" si="4"/>
        <v>171272</v>
      </c>
      <c r="M155" s="18">
        <f t="shared" si="5"/>
        <v>0.9916666666666667</v>
      </c>
      <c r="N155" s="13" t="s">
        <v>644</v>
      </c>
      <c r="O155" s="12" t="s">
        <v>22</v>
      </c>
    </row>
    <row r="156" spans="1:15" ht="78.75">
      <c r="A156" s="12" t="s">
        <v>645</v>
      </c>
      <c r="B156" s="12" t="s">
        <v>16</v>
      </c>
      <c r="C156" s="12" t="s">
        <v>17</v>
      </c>
      <c r="D156" s="12" t="s">
        <v>646</v>
      </c>
      <c r="E156" s="12" t="s">
        <v>647</v>
      </c>
      <c r="F156" s="12">
        <v>233</v>
      </c>
      <c r="G156" s="12">
        <v>175</v>
      </c>
      <c r="H156" s="12" t="s">
        <v>609</v>
      </c>
      <c r="I156" s="16" t="s">
        <v>26</v>
      </c>
      <c r="J156" s="15">
        <v>20552640</v>
      </c>
      <c r="K156" s="22">
        <v>20552640</v>
      </c>
      <c r="L156" s="17">
        <f t="shared" si="4"/>
        <v>0</v>
      </c>
      <c r="M156" s="18">
        <f t="shared" si="5"/>
        <v>1</v>
      </c>
      <c r="N156" s="13" t="s">
        <v>648</v>
      </c>
      <c r="O156" s="12" t="s">
        <v>22</v>
      </c>
    </row>
    <row r="157" spans="1:15" ht="78.75">
      <c r="A157" s="12" t="s">
        <v>649</v>
      </c>
      <c r="B157" s="12" t="s">
        <v>16</v>
      </c>
      <c r="C157" s="12" t="s">
        <v>17</v>
      </c>
      <c r="D157" s="12" t="s">
        <v>650</v>
      </c>
      <c r="E157" s="12" t="s">
        <v>651</v>
      </c>
      <c r="F157" s="12">
        <v>234</v>
      </c>
      <c r="G157" s="12">
        <v>209</v>
      </c>
      <c r="H157" s="12" t="s">
        <v>652</v>
      </c>
      <c r="I157" s="16" t="s">
        <v>26</v>
      </c>
      <c r="J157" s="15">
        <v>20552640</v>
      </c>
      <c r="K157" s="22">
        <v>19525008</v>
      </c>
      <c r="L157" s="17">
        <f t="shared" si="4"/>
        <v>1027632</v>
      </c>
      <c r="M157" s="18">
        <f t="shared" si="5"/>
        <v>0.95</v>
      </c>
      <c r="N157" s="13" t="s">
        <v>653</v>
      </c>
      <c r="O157" s="12" t="s">
        <v>22</v>
      </c>
    </row>
    <row r="158" spans="1:15" ht="67.5">
      <c r="A158" s="12" t="s">
        <v>654</v>
      </c>
      <c r="B158" s="12" t="s">
        <v>16</v>
      </c>
      <c r="C158" s="12" t="s">
        <v>17</v>
      </c>
      <c r="D158" s="12" t="s">
        <v>655</v>
      </c>
      <c r="E158" s="12" t="s">
        <v>656</v>
      </c>
      <c r="F158" s="12">
        <v>235</v>
      </c>
      <c r="G158" s="12">
        <v>176</v>
      </c>
      <c r="H158" s="12" t="s">
        <v>609</v>
      </c>
      <c r="I158" s="16" t="s">
        <v>26</v>
      </c>
      <c r="J158" s="15">
        <v>20552640</v>
      </c>
      <c r="K158" s="22">
        <v>20552640</v>
      </c>
      <c r="L158" s="17">
        <f t="shared" si="4"/>
        <v>0</v>
      </c>
      <c r="M158" s="18">
        <f t="shared" si="5"/>
        <v>1</v>
      </c>
      <c r="N158" s="13" t="s">
        <v>657</v>
      </c>
      <c r="O158" s="12" t="s">
        <v>22</v>
      </c>
    </row>
    <row r="159" spans="1:15" ht="67.5">
      <c r="A159" s="12" t="s">
        <v>658</v>
      </c>
      <c r="B159" s="12" t="s">
        <v>16</v>
      </c>
      <c r="C159" s="12" t="s">
        <v>17</v>
      </c>
      <c r="D159" s="12" t="s">
        <v>659</v>
      </c>
      <c r="E159" s="12" t="s">
        <v>660</v>
      </c>
      <c r="F159" s="12">
        <v>237</v>
      </c>
      <c r="G159" s="12">
        <v>177</v>
      </c>
      <c r="H159" s="12" t="s">
        <v>609</v>
      </c>
      <c r="I159" s="16" t="s">
        <v>26</v>
      </c>
      <c r="J159" s="15">
        <v>20552640</v>
      </c>
      <c r="K159" s="22">
        <v>20552640</v>
      </c>
      <c r="L159" s="17">
        <f t="shared" si="4"/>
        <v>0</v>
      </c>
      <c r="M159" s="18">
        <f t="shared" si="5"/>
        <v>1</v>
      </c>
      <c r="N159" s="13" t="s">
        <v>661</v>
      </c>
      <c r="O159" s="12" t="s">
        <v>22</v>
      </c>
    </row>
    <row r="160" spans="1:15" ht="78.75">
      <c r="A160" s="12" t="s">
        <v>662</v>
      </c>
      <c r="B160" s="12" t="s">
        <v>16</v>
      </c>
      <c r="C160" s="12" t="s">
        <v>17</v>
      </c>
      <c r="D160" s="12" t="s">
        <v>663</v>
      </c>
      <c r="E160" s="12" t="s">
        <v>664</v>
      </c>
      <c r="F160" s="12">
        <v>238</v>
      </c>
      <c r="G160" s="12">
        <v>178</v>
      </c>
      <c r="H160" s="12" t="s">
        <v>609</v>
      </c>
      <c r="I160" s="16" t="s">
        <v>26</v>
      </c>
      <c r="J160" s="15">
        <v>20552640</v>
      </c>
      <c r="K160" s="22">
        <v>20552640</v>
      </c>
      <c r="L160" s="17">
        <f t="shared" si="4"/>
        <v>0</v>
      </c>
      <c r="M160" s="18">
        <f t="shared" si="5"/>
        <v>1</v>
      </c>
      <c r="N160" s="13" t="s">
        <v>665</v>
      </c>
      <c r="O160" s="12" t="s">
        <v>22</v>
      </c>
    </row>
    <row r="161" spans="1:15" ht="90">
      <c r="A161" s="12" t="s">
        <v>666</v>
      </c>
      <c r="B161" s="12" t="s">
        <v>16</v>
      </c>
      <c r="C161" s="12" t="s">
        <v>17</v>
      </c>
      <c r="D161" s="12" t="s">
        <v>667</v>
      </c>
      <c r="E161" s="12" t="s">
        <v>668</v>
      </c>
      <c r="F161" s="12">
        <v>239</v>
      </c>
      <c r="G161" s="12">
        <v>240</v>
      </c>
      <c r="H161" s="12" t="s">
        <v>609</v>
      </c>
      <c r="I161" s="16" t="s">
        <v>26</v>
      </c>
      <c r="J161" s="15">
        <v>20552640</v>
      </c>
      <c r="K161" s="22">
        <v>20552640</v>
      </c>
      <c r="L161" s="17">
        <f t="shared" si="4"/>
        <v>0</v>
      </c>
      <c r="M161" s="18">
        <f t="shared" si="5"/>
        <v>1</v>
      </c>
      <c r="N161" s="13" t="s">
        <v>669</v>
      </c>
      <c r="O161" s="12" t="s">
        <v>22</v>
      </c>
    </row>
    <row r="162" spans="1:15" ht="56.25">
      <c r="A162" s="12" t="s">
        <v>670</v>
      </c>
      <c r="B162" s="12" t="s">
        <v>16</v>
      </c>
      <c r="C162" s="12" t="s">
        <v>17</v>
      </c>
      <c r="D162" s="12" t="s">
        <v>671</v>
      </c>
      <c r="E162" s="12" t="s">
        <v>672</v>
      </c>
      <c r="F162" s="12">
        <v>276</v>
      </c>
      <c r="G162" s="12">
        <v>179</v>
      </c>
      <c r="H162" s="12" t="s">
        <v>609</v>
      </c>
      <c r="I162" s="16" t="s">
        <v>26</v>
      </c>
      <c r="J162" s="15">
        <v>20552640</v>
      </c>
      <c r="K162" s="22">
        <v>20552640</v>
      </c>
      <c r="L162" s="17">
        <f t="shared" si="4"/>
        <v>0</v>
      </c>
      <c r="M162" s="18">
        <f t="shared" si="5"/>
        <v>1</v>
      </c>
      <c r="N162" s="13" t="s">
        <v>673</v>
      </c>
      <c r="O162" s="12" t="s">
        <v>22</v>
      </c>
    </row>
    <row r="163" spans="1:15" ht="78.75">
      <c r="A163" s="12" t="s">
        <v>674</v>
      </c>
      <c r="B163" s="12" t="s">
        <v>16</v>
      </c>
      <c r="C163" s="12" t="s">
        <v>17</v>
      </c>
      <c r="D163" s="12" t="s">
        <v>675</v>
      </c>
      <c r="E163" s="12" t="s">
        <v>676</v>
      </c>
      <c r="F163" s="12">
        <v>248</v>
      </c>
      <c r="G163" s="12">
        <v>181</v>
      </c>
      <c r="H163" s="12" t="s">
        <v>609</v>
      </c>
      <c r="I163" s="16" t="s">
        <v>26</v>
      </c>
      <c r="J163" s="15">
        <v>9264840</v>
      </c>
      <c r="K163" s="22">
        <v>9264840</v>
      </c>
      <c r="L163" s="17">
        <f t="shared" si="4"/>
        <v>0</v>
      </c>
      <c r="M163" s="18">
        <f t="shared" si="5"/>
        <v>1</v>
      </c>
      <c r="N163" s="13" t="s">
        <v>677</v>
      </c>
      <c r="O163" s="12" t="s">
        <v>22</v>
      </c>
    </row>
    <row r="164" spans="1:15" ht="78.75">
      <c r="A164" s="12" t="s">
        <v>678</v>
      </c>
      <c r="B164" s="12" t="s">
        <v>16</v>
      </c>
      <c r="C164" s="12" t="s">
        <v>17</v>
      </c>
      <c r="D164" s="12" t="s">
        <v>679</v>
      </c>
      <c r="E164" s="12" t="s">
        <v>680</v>
      </c>
      <c r="F164" s="12">
        <v>249</v>
      </c>
      <c r="G164" s="12">
        <v>182</v>
      </c>
      <c r="H164" s="12" t="s">
        <v>609</v>
      </c>
      <c r="I164" s="16" t="s">
        <v>26</v>
      </c>
      <c r="J164" s="15">
        <v>20552640</v>
      </c>
      <c r="K164" s="22">
        <v>20552640</v>
      </c>
      <c r="L164" s="17">
        <f t="shared" si="4"/>
        <v>0</v>
      </c>
      <c r="M164" s="18">
        <f t="shared" si="5"/>
        <v>1</v>
      </c>
      <c r="N164" s="13" t="s">
        <v>681</v>
      </c>
      <c r="O164" s="12" t="s">
        <v>22</v>
      </c>
    </row>
    <row r="165" spans="1:15" ht="90">
      <c r="A165" s="12" t="s">
        <v>682</v>
      </c>
      <c r="B165" s="12" t="s">
        <v>16</v>
      </c>
      <c r="C165" s="12" t="s">
        <v>17</v>
      </c>
      <c r="D165" s="12" t="s">
        <v>683</v>
      </c>
      <c r="E165" s="12" t="s">
        <v>684</v>
      </c>
      <c r="F165" s="12">
        <v>250</v>
      </c>
      <c r="G165" s="12">
        <v>183</v>
      </c>
      <c r="H165" s="12" t="s">
        <v>609</v>
      </c>
      <c r="I165" s="16" t="s">
        <v>26</v>
      </c>
      <c r="J165" s="15">
        <v>16399920</v>
      </c>
      <c r="K165" s="22">
        <v>16399920</v>
      </c>
      <c r="L165" s="17">
        <f t="shared" si="4"/>
        <v>0</v>
      </c>
      <c r="M165" s="18">
        <f t="shared" si="5"/>
        <v>1</v>
      </c>
      <c r="N165" s="13" t="s">
        <v>685</v>
      </c>
      <c r="O165" s="12" t="s">
        <v>22</v>
      </c>
    </row>
    <row r="166" spans="1:15" ht="78.75">
      <c r="A166" s="12" t="s">
        <v>686</v>
      </c>
      <c r="B166" s="12" t="s">
        <v>16</v>
      </c>
      <c r="C166" s="12" t="s">
        <v>17</v>
      </c>
      <c r="D166" s="12" t="s">
        <v>687</v>
      </c>
      <c r="E166" s="12" t="s">
        <v>688</v>
      </c>
      <c r="F166" s="12">
        <v>251</v>
      </c>
      <c r="G166" s="12">
        <v>185</v>
      </c>
      <c r="H166" s="12" t="s">
        <v>609</v>
      </c>
      <c r="I166" s="16" t="s">
        <v>26</v>
      </c>
      <c r="J166" s="15">
        <v>20552640</v>
      </c>
      <c r="K166" s="22">
        <v>20552640</v>
      </c>
      <c r="L166" s="17">
        <f t="shared" si="4"/>
        <v>0</v>
      </c>
      <c r="M166" s="18">
        <f t="shared" si="5"/>
        <v>1</v>
      </c>
      <c r="N166" s="13" t="s">
        <v>689</v>
      </c>
      <c r="O166" s="12" t="s">
        <v>22</v>
      </c>
    </row>
    <row r="167" spans="1:15" ht="78.75">
      <c r="A167" s="12" t="s">
        <v>690</v>
      </c>
      <c r="B167" s="12" t="s">
        <v>16</v>
      </c>
      <c r="C167" s="12" t="s">
        <v>17</v>
      </c>
      <c r="D167" s="12" t="s">
        <v>691</v>
      </c>
      <c r="E167" s="12" t="s">
        <v>692</v>
      </c>
      <c r="F167" s="12">
        <v>252</v>
      </c>
      <c r="G167" s="12">
        <v>186</v>
      </c>
      <c r="H167" s="12" t="s">
        <v>609</v>
      </c>
      <c r="I167" s="16" t="s">
        <v>26</v>
      </c>
      <c r="J167" s="15">
        <v>20552640</v>
      </c>
      <c r="K167" s="22">
        <v>20552640</v>
      </c>
      <c r="L167" s="17">
        <f t="shared" si="4"/>
        <v>0</v>
      </c>
      <c r="M167" s="18">
        <f t="shared" si="5"/>
        <v>1</v>
      </c>
      <c r="N167" s="13" t="s">
        <v>693</v>
      </c>
      <c r="O167" s="12" t="s">
        <v>22</v>
      </c>
    </row>
    <row r="168" spans="1:15" ht="90">
      <c r="A168" s="12" t="s">
        <v>694</v>
      </c>
      <c r="B168" s="12" t="s">
        <v>16</v>
      </c>
      <c r="C168" s="12" t="s">
        <v>17</v>
      </c>
      <c r="D168" s="12" t="s">
        <v>695</v>
      </c>
      <c r="E168" s="12" t="s">
        <v>696</v>
      </c>
      <c r="F168" s="12">
        <v>202</v>
      </c>
      <c r="G168" s="12">
        <v>187</v>
      </c>
      <c r="H168" s="12" t="s">
        <v>609</v>
      </c>
      <c r="I168" s="16" t="s">
        <v>26</v>
      </c>
      <c r="J168" s="15">
        <v>11109600</v>
      </c>
      <c r="K168" s="22">
        <v>11109600</v>
      </c>
      <c r="L168" s="17">
        <f t="shared" si="4"/>
        <v>0</v>
      </c>
      <c r="M168" s="18">
        <f t="shared" si="5"/>
        <v>1</v>
      </c>
      <c r="N168" s="13" t="s">
        <v>697</v>
      </c>
      <c r="O168" s="12" t="s">
        <v>22</v>
      </c>
    </row>
    <row r="169" spans="1:15" ht="67.5">
      <c r="A169" s="12" t="s">
        <v>698</v>
      </c>
      <c r="B169" s="12" t="s">
        <v>16</v>
      </c>
      <c r="C169" s="12" t="s">
        <v>17</v>
      </c>
      <c r="D169" s="12" t="s">
        <v>699</v>
      </c>
      <c r="E169" s="12" t="s">
        <v>700</v>
      </c>
      <c r="F169" s="12">
        <v>204</v>
      </c>
      <c r="G169" s="12">
        <v>188</v>
      </c>
      <c r="H169" s="12" t="s">
        <v>631</v>
      </c>
      <c r="I169" s="16" t="s">
        <v>26</v>
      </c>
      <c r="J169" s="15">
        <v>20552640</v>
      </c>
      <c r="K169" s="22">
        <v>20381368</v>
      </c>
      <c r="L169" s="17">
        <f t="shared" si="4"/>
        <v>171272</v>
      </c>
      <c r="M169" s="18">
        <f t="shared" si="5"/>
        <v>0.9916666666666667</v>
      </c>
      <c r="N169" s="13" t="s">
        <v>701</v>
      </c>
      <c r="O169" s="12" t="s">
        <v>22</v>
      </c>
    </row>
    <row r="170" spans="1:15" ht="78.75">
      <c r="A170" s="12" t="s">
        <v>702</v>
      </c>
      <c r="B170" s="12" t="s">
        <v>16</v>
      </c>
      <c r="C170" s="12" t="s">
        <v>17</v>
      </c>
      <c r="D170" s="12" t="s">
        <v>703</v>
      </c>
      <c r="E170" s="12" t="s">
        <v>704</v>
      </c>
      <c r="F170" s="12">
        <v>212</v>
      </c>
      <c r="G170" s="12">
        <v>189</v>
      </c>
      <c r="H170" s="12" t="s">
        <v>609</v>
      </c>
      <c r="I170" s="16" t="s">
        <v>26</v>
      </c>
      <c r="J170" s="15">
        <v>16399920</v>
      </c>
      <c r="K170" s="22">
        <v>16399920</v>
      </c>
      <c r="L170" s="17">
        <f t="shared" si="4"/>
        <v>0</v>
      </c>
      <c r="M170" s="18">
        <f t="shared" si="5"/>
        <v>1</v>
      </c>
      <c r="N170" s="13" t="s">
        <v>705</v>
      </c>
      <c r="O170" s="12" t="s">
        <v>22</v>
      </c>
    </row>
    <row r="171" spans="1:15" ht="90">
      <c r="A171" s="12" t="s">
        <v>706</v>
      </c>
      <c r="B171" s="12" t="s">
        <v>16</v>
      </c>
      <c r="C171" s="12" t="s">
        <v>17</v>
      </c>
      <c r="D171" s="12" t="s">
        <v>707</v>
      </c>
      <c r="E171" s="12" t="s">
        <v>708</v>
      </c>
      <c r="F171" s="12">
        <v>214</v>
      </c>
      <c r="G171" s="12">
        <v>190</v>
      </c>
      <c r="H171" s="12" t="s">
        <v>609</v>
      </c>
      <c r="I171" s="16" t="s">
        <v>26</v>
      </c>
      <c r="J171" s="15">
        <v>16399920</v>
      </c>
      <c r="K171" s="22">
        <v>16399920</v>
      </c>
      <c r="L171" s="17">
        <f t="shared" si="4"/>
        <v>0</v>
      </c>
      <c r="M171" s="18">
        <f t="shared" si="5"/>
        <v>1</v>
      </c>
      <c r="N171" s="13" t="s">
        <v>709</v>
      </c>
      <c r="O171" s="12" t="s">
        <v>22</v>
      </c>
    </row>
    <row r="172" spans="1:15" ht="78.75">
      <c r="A172" s="12" t="s">
        <v>710</v>
      </c>
      <c r="B172" s="12" t="s">
        <v>16</v>
      </c>
      <c r="C172" s="12" t="s">
        <v>17</v>
      </c>
      <c r="D172" s="12" t="s">
        <v>711</v>
      </c>
      <c r="E172" s="12" t="s">
        <v>712</v>
      </c>
      <c r="F172" s="12">
        <v>209</v>
      </c>
      <c r="G172" s="12">
        <v>191</v>
      </c>
      <c r="H172" s="12" t="s">
        <v>609</v>
      </c>
      <c r="I172" s="16" t="s">
        <v>26</v>
      </c>
      <c r="J172" s="15">
        <v>11109600</v>
      </c>
      <c r="K172" s="22">
        <v>11109600</v>
      </c>
      <c r="L172" s="17">
        <f t="shared" si="4"/>
        <v>0</v>
      </c>
      <c r="M172" s="18">
        <f t="shared" si="5"/>
        <v>1</v>
      </c>
      <c r="N172" s="13" t="s">
        <v>713</v>
      </c>
      <c r="O172" s="12" t="s">
        <v>22</v>
      </c>
    </row>
    <row r="173" spans="1:15" ht="78.75">
      <c r="A173" s="12" t="s">
        <v>714</v>
      </c>
      <c r="B173" s="12" t="s">
        <v>16</v>
      </c>
      <c r="C173" s="12" t="s">
        <v>17</v>
      </c>
      <c r="D173" s="12" t="s">
        <v>715</v>
      </c>
      <c r="E173" s="12" t="s">
        <v>716</v>
      </c>
      <c r="F173" s="12">
        <v>203</v>
      </c>
      <c r="G173" s="12">
        <v>192</v>
      </c>
      <c r="H173" s="12" t="s">
        <v>609</v>
      </c>
      <c r="I173" s="16" t="s">
        <v>26</v>
      </c>
      <c r="J173" s="15">
        <v>11109600</v>
      </c>
      <c r="K173" s="22">
        <v>11109600</v>
      </c>
      <c r="L173" s="17">
        <f t="shared" si="4"/>
        <v>0</v>
      </c>
      <c r="M173" s="18">
        <f t="shared" si="5"/>
        <v>1</v>
      </c>
      <c r="N173" s="13" t="s">
        <v>717</v>
      </c>
      <c r="O173" s="12" t="s">
        <v>22</v>
      </c>
    </row>
    <row r="174" spans="1:15" ht="90">
      <c r="A174" s="12" t="s">
        <v>718</v>
      </c>
      <c r="B174" s="12" t="s">
        <v>16</v>
      </c>
      <c r="C174" s="12" t="s">
        <v>17</v>
      </c>
      <c r="D174" s="12" t="s">
        <v>719</v>
      </c>
      <c r="E174" s="12" t="s">
        <v>720</v>
      </c>
      <c r="F174" s="12">
        <v>213</v>
      </c>
      <c r="G174" s="12">
        <v>193</v>
      </c>
      <c r="H174" s="12" t="s">
        <v>609</v>
      </c>
      <c r="I174" s="16" t="s">
        <v>26</v>
      </c>
      <c r="J174" s="15">
        <v>16399920</v>
      </c>
      <c r="K174" s="22">
        <v>16399920</v>
      </c>
      <c r="L174" s="17">
        <f t="shared" si="4"/>
        <v>0</v>
      </c>
      <c r="M174" s="18">
        <f t="shared" si="5"/>
        <v>1</v>
      </c>
      <c r="N174" s="13" t="s">
        <v>721</v>
      </c>
      <c r="O174" s="12" t="s">
        <v>22</v>
      </c>
    </row>
    <row r="175" spans="1:15" ht="67.5">
      <c r="A175" s="12" t="s">
        <v>722</v>
      </c>
      <c r="B175" s="12" t="s">
        <v>16</v>
      </c>
      <c r="C175" s="12" t="s">
        <v>17</v>
      </c>
      <c r="D175" s="12" t="s">
        <v>723</v>
      </c>
      <c r="E175" s="12" t="s">
        <v>724</v>
      </c>
      <c r="F175" s="12">
        <v>207</v>
      </c>
      <c r="G175" s="12">
        <v>194</v>
      </c>
      <c r="H175" s="12" t="s">
        <v>609</v>
      </c>
      <c r="I175" s="16" t="s">
        <v>26</v>
      </c>
      <c r="J175" s="15">
        <v>11109600</v>
      </c>
      <c r="K175" s="22">
        <v>11109600</v>
      </c>
      <c r="L175" s="17">
        <f t="shared" si="4"/>
        <v>0</v>
      </c>
      <c r="M175" s="18">
        <f t="shared" si="5"/>
        <v>1</v>
      </c>
      <c r="N175" s="13" t="s">
        <v>725</v>
      </c>
      <c r="O175" s="12" t="s">
        <v>22</v>
      </c>
    </row>
    <row r="176" spans="1:15" ht="78.75">
      <c r="A176" s="12" t="s">
        <v>726</v>
      </c>
      <c r="B176" s="12" t="s">
        <v>16</v>
      </c>
      <c r="C176" s="12" t="s">
        <v>17</v>
      </c>
      <c r="D176" s="12" t="s">
        <v>727</v>
      </c>
      <c r="E176" s="12" t="s">
        <v>728</v>
      </c>
      <c r="F176" s="12">
        <v>208</v>
      </c>
      <c r="G176" s="12">
        <v>195</v>
      </c>
      <c r="H176" s="12" t="s">
        <v>609</v>
      </c>
      <c r="I176" s="16" t="s">
        <v>26</v>
      </c>
      <c r="J176" s="15">
        <v>11109600</v>
      </c>
      <c r="K176" s="22">
        <v>11109600</v>
      </c>
      <c r="L176" s="17">
        <f t="shared" si="4"/>
        <v>0</v>
      </c>
      <c r="M176" s="18">
        <f t="shared" si="5"/>
        <v>1</v>
      </c>
      <c r="N176" s="13" t="s">
        <v>729</v>
      </c>
      <c r="O176" s="12" t="s">
        <v>22</v>
      </c>
    </row>
    <row r="177" spans="1:15" ht="78.75">
      <c r="A177" s="12" t="s">
        <v>730</v>
      </c>
      <c r="B177" s="12" t="s">
        <v>16</v>
      </c>
      <c r="C177" s="12" t="s">
        <v>17</v>
      </c>
      <c r="D177" s="12" t="s">
        <v>731</v>
      </c>
      <c r="E177" s="12" t="s">
        <v>732</v>
      </c>
      <c r="F177" s="12">
        <v>210</v>
      </c>
      <c r="G177" s="12">
        <v>196</v>
      </c>
      <c r="H177" s="12" t="s">
        <v>609</v>
      </c>
      <c r="I177" s="16" t="s">
        <v>26</v>
      </c>
      <c r="J177" s="15">
        <v>16399920</v>
      </c>
      <c r="K177" s="22">
        <v>16399920</v>
      </c>
      <c r="L177" s="17">
        <f t="shared" si="4"/>
        <v>0</v>
      </c>
      <c r="M177" s="18">
        <f t="shared" si="5"/>
        <v>1</v>
      </c>
      <c r="N177" s="13" t="s">
        <v>733</v>
      </c>
      <c r="O177" s="12" t="s">
        <v>22</v>
      </c>
    </row>
    <row r="178" spans="1:15" ht="78.75">
      <c r="A178" s="12" t="s">
        <v>734</v>
      </c>
      <c r="B178" s="12" t="s">
        <v>16</v>
      </c>
      <c r="C178" s="12" t="s">
        <v>17</v>
      </c>
      <c r="D178" s="12" t="s">
        <v>735</v>
      </c>
      <c r="E178" s="12" t="s">
        <v>736</v>
      </c>
      <c r="F178" s="12">
        <v>206</v>
      </c>
      <c r="G178" s="12">
        <v>197</v>
      </c>
      <c r="H178" s="12" t="s">
        <v>609</v>
      </c>
      <c r="I178" s="16" t="s">
        <v>26</v>
      </c>
      <c r="J178" s="15">
        <v>7221240</v>
      </c>
      <c r="K178" s="22">
        <v>7221240</v>
      </c>
      <c r="L178" s="17">
        <f t="shared" si="4"/>
        <v>0</v>
      </c>
      <c r="M178" s="18">
        <f t="shared" si="5"/>
        <v>1</v>
      </c>
      <c r="N178" s="13" t="s">
        <v>737</v>
      </c>
      <c r="O178" s="12" t="s">
        <v>22</v>
      </c>
    </row>
    <row r="179" spans="1:15" ht="78.75">
      <c r="A179" s="12" t="s">
        <v>738</v>
      </c>
      <c r="B179" s="12" t="s">
        <v>16</v>
      </c>
      <c r="C179" s="12" t="s">
        <v>17</v>
      </c>
      <c r="D179" s="12" t="s">
        <v>739</v>
      </c>
      <c r="E179" s="12" t="s">
        <v>740</v>
      </c>
      <c r="F179" s="12">
        <v>205</v>
      </c>
      <c r="G179" s="12">
        <v>236</v>
      </c>
      <c r="H179" s="12" t="s">
        <v>609</v>
      </c>
      <c r="I179" s="16" t="s">
        <v>26</v>
      </c>
      <c r="J179" s="15">
        <v>7221240</v>
      </c>
      <c r="K179" s="22">
        <v>7221240</v>
      </c>
      <c r="L179" s="17">
        <f t="shared" si="4"/>
        <v>0</v>
      </c>
      <c r="M179" s="18">
        <f t="shared" si="5"/>
        <v>1</v>
      </c>
      <c r="N179" s="13" t="s">
        <v>741</v>
      </c>
      <c r="O179" s="12" t="s">
        <v>22</v>
      </c>
    </row>
    <row r="180" spans="1:15" ht="90">
      <c r="A180" s="12" t="s">
        <v>742</v>
      </c>
      <c r="B180" s="12" t="s">
        <v>16</v>
      </c>
      <c r="C180" s="12" t="s">
        <v>17</v>
      </c>
      <c r="D180" s="12" t="s">
        <v>743</v>
      </c>
      <c r="E180" s="12" t="s">
        <v>744</v>
      </c>
      <c r="F180" s="12">
        <v>215</v>
      </c>
      <c r="G180" s="12">
        <v>198</v>
      </c>
      <c r="H180" s="12" t="s">
        <v>609</v>
      </c>
      <c r="I180" s="16" t="s">
        <v>26</v>
      </c>
      <c r="J180" s="15">
        <v>16399920</v>
      </c>
      <c r="K180" s="22">
        <v>16399920</v>
      </c>
      <c r="L180" s="17">
        <f t="shared" si="4"/>
        <v>0</v>
      </c>
      <c r="M180" s="18">
        <f t="shared" si="5"/>
        <v>1</v>
      </c>
      <c r="N180" s="13" t="s">
        <v>745</v>
      </c>
      <c r="O180" s="12" t="s">
        <v>22</v>
      </c>
    </row>
    <row r="181" spans="1:15" ht="78.75">
      <c r="A181" s="12" t="s">
        <v>746</v>
      </c>
      <c r="B181" s="12" t="s">
        <v>16</v>
      </c>
      <c r="C181" s="12" t="s">
        <v>17</v>
      </c>
      <c r="D181" s="12" t="s">
        <v>747</v>
      </c>
      <c r="E181" s="12" t="s">
        <v>748</v>
      </c>
      <c r="F181" s="12">
        <v>211</v>
      </c>
      <c r="G181" s="12">
        <v>199</v>
      </c>
      <c r="H181" s="12" t="s">
        <v>609</v>
      </c>
      <c r="I181" s="16" t="s">
        <v>26</v>
      </c>
      <c r="J181" s="15">
        <v>16399920</v>
      </c>
      <c r="K181" s="22">
        <v>16399920</v>
      </c>
      <c r="L181" s="17">
        <f t="shared" si="4"/>
        <v>0</v>
      </c>
      <c r="M181" s="18">
        <f t="shared" si="5"/>
        <v>1</v>
      </c>
      <c r="N181" s="13" t="s">
        <v>749</v>
      </c>
      <c r="O181" s="12" t="s">
        <v>22</v>
      </c>
    </row>
    <row r="182" spans="1:15" ht="90">
      <c r="A182" s="12" t="s">
        <v>750</v>
      </c>
      <c r="B182" s="12" t="s">
        <v>16</v>
      </c>
      <c r="C182" s="12" t="s">
        <v>17</v>
      </c>
      <c r="D182" s="12" t="s">
        <v>751</v>
      </c>
      <c r="E182" s="12" t="s">
        <v>752</v>
      </c>
      <c r="F182" s="12">
        <v>216</v>
      </c>
      <c r="G182" s="12">
        <v>200</v>
      </c>
      <c r="H182" s="12" t="s">
        <v>609</v>
      </c>
      <c r="I182" s="16" t="s">
        <v>26</v>
      </c>
      <c r="J182" s="15">
        <v>16399920</v>
      </c>
      <c r="K182" s="22">
        <v>16399920</v>
      </c>
      <c r="L182" s="17">
        <f t="shared" si="4"/>
        <v>0</v>
      </c>
      <c r="M182" s="18">
        <f t="shared" si="5"/>
        <v>1</v>
      </c>
      <c r="N182" s="13" t="s">
        <v>753</v>
      </c>
      <c r="O182" s="12" t="s">
        <v>22</v>
      </c>
    </row>
    <row r="183" spans="1:15" ht="90">
      <c r="A183" s="12" t="s">
        <v>754</v>
      </c>
      <c r="B183" s="12" t="s">
        <v>16</v>
      </c>
      <c r="C183" s="12" t="s">
        <v>17</v>
      </c>
      <c r="D183" s="12" t="s">
        <v>755</v>
      </c>
      <c r="E183" s="12" t="s">
        <v>756</v>
      </c>
      <c r="F183" s="12">
        <v>217</v>
      </c>
      <c r="G183" s="12">
        <v>201</v>
      </c>
      <c r="H183" s="12" t="s">
        <v>631</v>
      </c>
      <c r="I183" s="16" t="s">
        <v>26</v>
      </c>
      <c r="J183" s="15">
        <v>16263254</v>
      </c>
      <c r="K183" s="22">
        <v>16263254</v>
      </c>
      <c r="L183" s="17">
        <f t="shared" si="4"/>
        <v>0</v>
      </c>
      <c r="M183" s="18">
        <f t="shared" si="5"/>
        <v>1</v>
      </c>
      <c r="N183" s="13" t="s">
        <v>757</v>
      </c>
      <c r="O183" s="12" t="s">
        <v>22</v>
      </c>
    </row>
    <row r="184" spans="1:15" ht="78.75">
      <c r="A184" s="12" t="s">
        <v>758</v>
      </c>
      <c r="B184" s="12" t="s">
        <v>16</v>
      </c>
      <c r="C184" s="12" t="s">
        <v>17</v>
      </c>
      <c r="D184" s="12" t="s">
        <v>759</v>
      </c>
      <c r="E184" s="12" t="s">
        <v>760</v>
      </c>
      <c r="F184" s="12">
        <v>218</v>
      </c>
      <c r="G184" s="12">
        <v>202</v>
      </c>
      <c r="H184" s="12" t="s">
        <v>631</v>
      </c>
      <c r="I184" s="16" t="s">
        <v>26</v>
      </c>
      <c r="J184" s="15">
        <v>16263254</v>
      </c>
      <c r="K184" s="22">
        <v>16263254</v>
      </c>
      <c r="L184" s="17">
        <f t="shared" si="4"/>
        <v>0</v>
      </c>
      <c r="M184" s="18">
        <f t="shared" si="5"/>
        <v>1</v>
      </c>
      <c r="N184" s="13" t="s">
        <v>761</v>
      </c>
      <c r="O184" s="12" t="s">
        <v>22</v>
      </c>
    </row>
    <row r="185" spans="1:15" ht="78.75">
      <c r="A185" s="12" t="s">
        <v>762</v>
      </c>
      <c r="B185" s="12" t="s">
        <v>16</v>
      </c>
      <c r="C185" s="12" t="s">
        <v>17</v>
      </c>
      <c r="D185" s="12" t="s">
        <v>763</v>
      </c>
      <c r="E185" s="12" t="s">
        <v>764</v>
      </c>
      <c r="F185" s="12">
        <v>220</v>
      </c>
      <c r="G185" s="12">
        <v>203</v>
      </c>
      <c r="H185" s="12" t="s">
        <v>631</v>
      </c>
      <c r="I185" s="16" t="s">
        <v>26</v>
      </c>
      <c r="J185" s="15">
        <v>16263254</v>
      </c>
      <c r="K185" s="22">
        <v>16263254</v>
      </c>
      <c r="L185" s="17">
        <f t="shared" si="4"/>
        <v>0</v>
      </c>
      <c r="M185" s="18">
        <f t="shared" si="5"/>
        <v>1</v>
      </c>
      <c r="N185" s="13" t="s">
        <v>765</v>
      </c>
      <c r="O185" s="12" t="s">
        <v>22</v>
      </c>
    </row>
    <row r="186" spans="1:15" ht="78.75">
      <c r="A186" s="12" t="s">
        <v>766</v>
      </c>
      <c r="B186" s="12" t="s">
        <v>16</v>
      </c>
      <c r="C186" s="12" t="s">
        <v>17</v>
      </c>
      <c r="D186" s="12" t="s">
        <v>767</v>
      </c>
      <c r="E186" s="12" t="s">
        <v>768</v>
      </c>
      <c r="F186" s="12">
        <v>226</v>
      </c>
      <c r="G186" s="12">
        <v>204</v>
      </c>
      <c r="H186" s="12" t="s">
        <v>609</v>
      </c>
      <c r="I186" s="16" t="s">
        <v>26</v>
      </c>
      <c r="J186" s="15">
        <v>16399920</v>
      </c>
      <c r="K186" s="22">
        <v>16399920</v>
      </c>
      <c r="L186" s="17">
        <f t="shared" si="4"/>
        <v>0</v>
      </c>
      <c r="M186" s="18">
        <f t="shared" si="5"/>
        <v>1</v>
      </c>
      <c r="N186" s="13" t="s">
        <v>769</v>
      </c>
      <c r="O186" s="12" t="s">
        <v>22</v>
      </c>
    </row>
    <row r="187" spans="1:15" ht="90">
      <c r="A187" s="12" t="s">
        <v>770</v>
      </c>
      <c r="B187" s="12" t="s">
        <v>16</v>
      </c>
      <c r="C187" s="12" t="s">
        <v>17</v>
      </c>
      <c r="D187" s="12" t="s">
        <v>771</v>
      </c>
      <c r="E187" s="12" t="s">
        <v>772</v>
      </c>
      <c r="F187" s="12">
        <v>255</v>
      </c>
      <c r="G187" s="12">
        <v>205</v>
      </c>
      <c r="H187" s="12" t="s">
        <v>609</v>
      </c>
      <c r="I187" s="16" t="s">
        <v>26</v>
      </c>
      <c r="J187" s="15">
        <v>20552640</v>
      </c>
      <c r="K187" s="22">
        <v>20552640</v>
      </c>
      <c r="L187" s="17">
        <f t="shared" si="4"/>
        <v>0</v>
      </c>
      <c r="M187" s="18">
        <f t="shared" si="5"/>
        <v>1</v>
      </c>
      <c r="N187" s="13" t="s">
        <v>773</v>
      </c>
      <c r="O187" s="12" t="s">
        <v>22</v>
      </c>
    </row>
    <row r="188" spans="1:15" ht="56.25">
      <c r="A188" s="12" t="s">
        <v>774</v>
      </c>
      <c r="B188" s="12" t="s">
        <v>16</v>
      </c>
      <c r="C188" s="12" t="s">
        <v>17</v>
      </c>
      <c r="D188" s="12" t="s">
        <v>775</v>
      </c>
      <c r="E188" s="12" t="s">
        <v>776</v>
      </c>
      <c r="F188" s="12">
        <v>200</v>
      </c>
      <c r="G188" s="12">
        <v>206</v>
      </c>
      <c r="H188" s="12" t="s">
        <v>631</v>
      </c>
      <c r="I188" s="16" t="s">
        <v>26</v>
      </c>
      <c r="J188" s="15">
        <v>20552640</v>
      </c>
      <c r="K188" s="22">
        <v>20381368</v>
      </c>
      <c r="L188" s="17">
        <f t="shared" si="4"/>
        <v>171272</v>
      </c>
      <c r="M188" s="18">
        <f t="shared" si="5"/>
        <v>0.9916666666666667</v>
      </c>
      <c r="N188" s="13" t="s">
        <v>777</v>
      </c>
      <c r="O188" s="12" t="s">
        <v>22</v>
      </c>
    </row>
    <row r="189" spans="1:15" ht="78.75">
      <c r="A189" s="12" t="s">
        <v>778</v>
      </c>
      <c r="B189" s="12" t="s">
        <v>16</v>
      </c>
      <c r="C189" s="12" t="s">
        <v>17</v>
      </c>
      <c r="D189" s="12" t="s">
        <v>779</v>
      </c>
      <c r="E189" s="12" t="s">
        <v>780</v>
      </c>
      <c r="F189" s="12">
        <v>273</v>
      </c>
      <c r="G189" s="12">
        <v>207</v>
      </c>
      <c r="H189" s="12" t="s">
        <v>609</v>
      </c>
      <c r="I189" s="16" t="s">
        <v>26</v>
      </c>
      <c r="J189" s="15">
        <v>20552640</v>
      </c>
      <c r="K189" s="22">
        <v>20552640</v>
      </c>
      <c r="L189" s="17">
        <f t="shared" si="4"/>
        <v>0</v>
      </c>
      <c r="M189" s="18">
        <f t="shared" si="5"/>
        <v>1</v>
      </c>
      <c r="N189" s="13" t="s">
        <v>781</v>
      </c>
      <c r="O189" s="12" t="s">
        <v>22</v>
      </c>
    </row>
    <row r="190" spans="1:15" ht="90">
      <c r="A190" s="12" t="s">
        <v>782</v>
      </c>
      <c r="B190" s="12" t="s">
        <v>16</v>
      </c>
      <c r="C190" s="12" t="s">
        <v>17</v>
      </c>
      <c r="D190" s="12" t="s">
        <v>783</v>
      </c>
      <c r="E190" s="12" t="s">
        <v>784</v>
      </c>
      <c r="F190" s="12">
        <v>256</v>
      </c>
      <c r="G190" s="12">
        <v>208</v>
      </c>
      <c r="H190" s="12" t="s">
        <v>631</v>
      </c>
      <c r="I190" s="16" t="s">
        <v>26</v>
      </c>
      <c r="J190" s="15">
        <v>20552640</v>
      </c>
      <c r="K190" s="22">
        <v>20381368</v>
      </c>
      <c r="L190" s="17">
        <f t="shared" si="4"/>
        <v>171272</v>
      </c>
      <c r="M190" s="18">
        <f t="shared" si="5"/>
        <v>0.9916666666666667</v>
      </c>
      <c r="N190" s="13" t="s">
        <v>785</v>
      </c>
      <c r="O190" s="12" t="s">
        <v>22</v>
      </c>
    </row>
    <row r="191" spans="1:15" ht="56.25">
      <c r="A191" s="12" t="s">
        <v>786</v>
      </c>
      <c r="B191" s="12" t="s">
        <v>16</v>
      </c>
      <c r="C191" s="12" t="s">
        <v>17</v>
      </c>
      <c r="D191" s="12" t="s">
        <v>787</v>
      </c>
      <c r="E191" s="12" t="s">
        <v>788</v>
      </c>
      <c r="F191" s="12">
        <v>257</v>
      </c>
      <c r="G191" s="12">
        <v>210</v>
      </c>
      <c r="H191" s="12" t="s">
        <v>609</v>
      </c>
      <c r="I191" s="16" t="s">
        <v>26</v>
      </c>
      <c r="J191" s="15">
        <v>20552640</v>
      </c>
      <c r="K191" s="22">
        <v>20552640</v>
      </c>
      <c r="L191" s="17">
        <f t="shared" si="4"/>
        <v>0</v>
      </c>
      <c r="M191" s="18">
        <f t="shared" si="5"/>
        <v>1</v>
      </c>
      <c r="N191" s="13" t="s">
        <v>789</v>
      </c>
      <c r="O191" s="12" t="s">
        <v>22</v>
      </c>
    </row>
    <row r="192" spans="1:15" ht="56.25">
      <c r="A192" s="12" t="s">
        <v>790</v>
      </c>
      <c r="B192" s="12" t="s">
        <v>16</v>
      </c>
      <c r="C192" s="12" t="s">
        <v>17</v>
      </c>
      <c r="D192" s="12" t="s">
        <v>791</v>
      </c>
      <c r="E192" s="12" t="s">
        <v>792</v>
      </c>
      <c r="F192" s="12">
        <v>271</v>
      </c>
      <c r="G192" s="12">
        <v>211</v>
      </c>
      <c r="H192" s="12" t="s">
        <v>609</v>
      </c>
      <c r="I192" s="16" t="s">
        <v>26</v>
      </c>
      <c r="J192" s="15">
        <v>20552640</v>
      </c>
      <c r="K192" s="22">
        <v>20552640</v>
      </c>
      <c r="L192" s="17">
        <f t="shared" si="4"/>
        <v>0</v>
      </c>
      <c r="M192" s="18">
        <f t="shared" si="5"/>
        <v>1</v>
      </c>
      <c r="N192" s="13" t="s">
        <v>793</v>
      </c>
      <c r="O192" s="12" t="s">
        <v>22</v>
      </c>
    </row>
    <row r="193" spans="1:15" ht="78.75">
      <c r="A193" s="12" t="s">
        <v>794</v>
      </c>
      <c r="B193" s="12" t="s">
        <v>16</v>
      </c>
      <c r="C193" s="12" t="s">
        <v>17</v>
      </c>
      <c r="D193" s="12" t="s">
        <v>795</v>
      </c>
      <c r="E193" s="12" t="s">
        <v>796</v>
      </c>
      <c r="F193" s="12">
        <v>259</v>
      </c>
      <c r="G193" s="12">
        <v>212</v>
      </c>
      <c r="H193" s="12" t="s">
        <v>609</v>
      </c>
      <c r="I193" s="16" t="s">
        <v>26</v>
      </c>
      <c r="J193" s="15">
        <v>16399920</v>
      </c>
      <c r="K193" s="22">
        <v>16399920</v>
      </c>
      <c r="L193" s="17">
        <f t="shared" si="4"/>
        <v>0</v>
      </c>
      <c r="M193" s="18">
        <f t="shared" si="5"/>
        <v>1</v>
      </c>
      <c r="N193" s="13" t="s">
        <v>797</v>
      </c>
      <c r="O193" s="12" t="s">
        <v>22</v>
      </c>
    </row>
    <row r="194" spans="1:15" ht="67.5">
      <c r="A194" s="12" t="s">
        <v>798</v>
      </c>
      <c r="B194" s="12" t="s">
        <v>16</v>
      </c>
      <c r="C194" s="12" t="s">
        <v>17</v>
      </c>
      <c r="D194" s="12" t="s">
        <v>799</v>
      </c>
      <c r="E194" s="12" t="s">
        <v>800</v>
      </c>
      <c r="F194" s="12">
        <v>260</v>
      </c>
      <c r="G194" s="12">
        <v>213</v>
      </c>
      <c r="H194" s="12" t="s">
        <v>609</v>
      </c>
      <c r="I194" s="16" t="s">
        <v>26</v>
      </c>
      <c r="J194" s="15">
        <v>20552640</v>
      </c>
      <c r="K194" s="22">
        <v>20552640</v>
      </c>
      <c r="L194" s="17">
        <f t="shared" si="4"/>
        <v>0</v>
      </c>
      <c r="M194" s="18">
        <f t="shared" si="5"/>
        <v>1</v>
      </c>
      <c r="N194" s="13" t="s">
        <v>801</v>
      </c>
      <c r="O194" s="12" t="s">
        <v>22</v>
      </c>
    </row>
    <row r="195" spans="1:15" ht="56.25">
      <c r="A195" s="12" t="s">
        <v>802</v>
      </c>
      <c r="B195" s="12" t="s">
        <v>16</v>
      </c>
      <c r="C195" s="12" t="s">
        <v>17</v>
      </c>
      <c r="D195" s="12" t="s">
        <v>803</v>
      </c>
      <c r="E195" s="12" t="s">
        <v>804</v>
      </c>
      <c r="F195" s="12">
        <v>272</v>
      </c>
      <c r="G195" s="12">
        <v>214</v>
      </c>
      <c r="H195" s="12" t="s">
        <v>609</v>
      </c>
      <c r="I195" s="16" t="s">
        <v>26</v>
      </c>
      <c r="J195" s="15">
        <v>20552640</v>
      </c>
      <c r="K195" s="22">
        <v>20552640</v>
      </c>
      <c r="L195" s="17">
        <f t="shared" ref="L195:L258" si="6">+J195-K195</f>
        <v>0</v>
      </c>
      <c r="M195" s="18">
        <f t="shared" ref="M195:M258" si="7">+K195/J195</f>
        <v>1</v>
      </c>
      <c r="N195" s="13" t="s">
        <v>805</v>
      </c>
      <c r="O195" s="12" t="s">
        <v>22</v>
      </c>
    </row>
    <row r="196" spans="1:15" ht="78.75">
      <c r="A196" s="12" t="s">
        <v>806</v>
      </c>
      <c r="B196" s="12" t="s">
        <v>16</v>
      </c>
      <c r="C196" s="12" t="s">
        <v>17</v>
      </c>
      <c r="D196" s="12" t="s">
        <v>807</v>
      </c>
      <c r="E196" s="12" t="s">
        <v>808</v>
      </c>
      <c r="F196" s="12">
        <v>261</v>
      </c>
      <c r="G196" s="12">
        <v>215</v>
      </c>
      <c r="H196" s="12" t="s">
        <v>609</v>
      </c>
      <c r="I196" s="16" t="s">
        <v>26</v>
      </c>
      <c r="J196" s="15">
        <v>16399920</v>
      </c>
      <c r="K196" s="22">
        <v>16399920</v>
      </c>
      <c r="L196" s="17">
        <f t="shared" si="6"/>
        <v>0</v>
      </c>
      <c r="M196" s="18">
        <f t="shared" si="7"/>
        <v>1</v>
      </c>
      <c r="N196" s="13" t="s">
        <v>809</v>
      </c>
      <c r="O196" s="12" t="s">
        <v>22</v>
      </c>
    </row>
    <row r="197" spans="1:15" ht="78.75">
      <c r="A197" s="12" t="s">
        <v>810</v>
      </c>
      <c r="B197" s="12" t="s">
        <v>16</v>
      </c>
      <c r="C197" s="12" t="s">
        <v>17</v>
      </c>
      <c r="D197" s="12" t="s">
        <v>811</v>
      </c>
      <c r="E197" s="12" t="s">
        <v>812</v>
      </c>
      <c r="F197" s="12">
        <v>137</v>
      </c>
      <c r="G197" s="12">
        <v>216</v>
      </c>
      <c r="H197" s="12" t="s">
        <v>609</v>
      </c>
      <c r="I197" s="16" t="s">
        <v>26</v>
      </c>
      <c r="J197" s="15">
        <v>20552640</v>
      </c>
      <c r="K197" s="22">
        <v>20552640</v>
      </c>
      <c r="L197" s="17">
        <f t="shared" si="6"/>
        <v>0</v>
      </c>
      <c r="M197" s="18">
        <f t="shared" si="7"/>
        <v>1</v>
      </c>
      <c r="N197" s="13" t="s">
        <v>813</v>
      </c>
      <c r="O197" s="12" t="s">
        <v>22</v>
      </c>
    </row>
    <row r="198" spans="1:15" ht="78.75">
      <c r="A198" s="12" t="s">
        <v>814</v>
      </c>
      <c r="B198" s="12" t="s">
        <v>16</v>
      </c>
      <c r="C198" s="12" t="s">
        <v>17</v>
      </c>
      <c r="D198" s="12" t="s">
        <v>815</v>
      </c>
      <c r="E198" s="12" t="s">
        <v>816</v>
      </c>
      <c r="F198" s="12">
        <v>262</v>
      </c>
      <c r="G198" s="12">
        <v>217</v>
      </c>
      <c r="H198" s="12" t="s">
        <v>609</v>
      </c>
      <c r="I198" s="16" t="s">
        <v>26</v>
      </c>
      <c r="J198" s="15">
        <v>16399920</v>
      </c>
      <c r="K198" s="22">
        <v>16399920</v>
      </c>
      <c r="L198" s="17">
        <f t="shared" si="6"/>
        <v>0</v>
      </c>
      <c r="M198" s="18">
        <f t="shared" si="7"/>
        <v>1</v>
      </c>
      <c r="N198" s="13" t="s">
        <v>817</v>
      </c>
      <c r="O198" s="12" t="s">
        <v>22</v>
      </c>
    </row>
    <row r="199" spans="1:15" ht="67.5">
      <c r="A199" s="12" t="s">
        <v>818</v>
      </c>
      <c r="B199" s="12" t="s">
        <v>16</v>
      </c>
      <c r="C199" s="12" t="s">
        <v>17</v>
      </c>
      <c r="D199" s="12" t="s">
        <v>819</v>
      </c>
      <c r="E199" s="12" t="s">
        <v>820</v>
      </c>
      <c r="F199" s="12">
        <v>201</v>
      </c>
      <c r="G199" s="12">
        <v>218</v>
      </c>
      <c r="H199" s="12" t="s">
        <v>609</v>
      </c>
      <c r="I199" s="16" t="s">
        <v>26</v>
      </c>
      <c r="J199" s="15">
        <v>20552640</v>
      </c>
      <c r="K199" s="22">
        <v>20552640</v>
      </c>
      <c r="L199" s="17">
        <f t="shared" si="6"/>
        <v>0</v>
      </c>
      <c r="M199" s="18">
        <f t="shared" si="7"/>
        <v>1</v>
      </c>
      <c r="N199" s="13" t="s">
        <v>821</v>
      </c>
      <c r="O199" s="12" t="s">
        <v>22</v>
      </c>
    </row>
    <row r="200" spans="1:15" ht="67.5">
      <c r="A200" s="12" t="s">
        <v>822</v>
      </c>
      <c r="B200" s="12" t="s">
        <v>16</v>
      </c>
      <c r="C200" s="12" t="s">
        <v>17</v>
      </c>
      <c r="D200" s="12" t="s">
        <v>823</v>
      </c>
      <c r="E200" s="12" t="s">
        <v>824</v>
      </c>
      <c r="F200" s="12">
        <v>263</v>
      </c>
      <c r="G200" s="12">
        <v>219</v>
      </c>
      <c r="H200" s="12" t="s">
        <v>609</v>
      </c>
      <c r="I200" s="16" t="s">
        <v>26</v>
      </c>
      <c r="J200" s="15">
        <v>20552640</v>
      </c>
      <c r="K200" s="22">
        <v>20552640</v>
      </c>
      <c r="L200" s="17">
        <f t="shared" si="6"/>
        <v>0</v>
      </c>
      <c r="M200" s="18">
        <f t="shared" si="7"/>
        <v>1</v>
      </c>
      <c r="N200" s="13" t="s">
        <v>825</v>
      </c>
      <c r="O200" s="12" t="s">
        <v>22</v>
      </c>
    </row>
    <row r="201" spans="1:15" ht="90">
      <c r="A201" s="12" t="s">
        <v>826</v>
      </c>
      <c r="B201" s="12" t="s">
        <v>16</v>
      </c>
      <c r="C201" s="12" t="s">
        <v>17</v>
      </c>
      <c r="D201" s="12" t="s">
        <v>827</v>
      </c>
      <c r="E201" s="12" t="s">
        <v>828</v>
      </c>
      <c r="F201" s="12">
        <v>264</v>
      </c>
      <c r="G201" s="12">
        <v>220</v>
      </c>
      <c r="H201" s="12" t="s">
        <v>609</v>
      </c>
      <c r="I201" s="16" t="s">
        <v>26</v>
      </c>
      <c r="J201" s="15">
        <v>20552640</v>
      </c>
      <c r="K201" s="22">
        <v>20552640</v>
      </c>
      <c r="L201" s="17">
        <f t="shared" si="6"/>
        <v>0</v>
      </c>
      <c r="M201" s="18">
        <f t="shared" si="7"/>
        <v>1</v>
      </c>
      <c r="N201" s="13" t="s">
        <v>829</v>
      </c>
      <c r="O201" s="12" t="s">
        <v>22</v>
      </c>
    </row>
    <row r="202" spans="1:15" ht="56.25">
      <c r="A202" s="12" t="s">
        <v>830</v>
      </c>
      <c r="B202" s="12" t="s">
        <v>16</v>
      </c>
      <c r="C202" s="12" t="s">
        <v>17</v>
      </c>
      <c r="D202" s="12" t="s">
        <v>831</v>
      </c>
      <c r="E202" s="12" t="s">
        <v>832</v>
      </c>
      <c r="F202" s="12">
        <v>265</v>
      </c>
      <c r="G202" s="12">
        <v>221</v>
      </c>
      <c r="H202" s="12" t="s">
        <v>609</v>
      </c>
      <c r="I202" s="16" t="s">
        <v>26</v>
      </c>
      <c r="J202" s="15">
        <v>20552640</v>
      </c>
      <c r="K202" s="22">
        <v>20552640</v>
      </c>
      <c r="L202" s="17">
        <f t="shared" si="6"/>
        <v>0</v>
      </c>
      <c r="M202" s="18">
        <f t="shared" si="7"/>
        <v>1</v>
      </c>
      <c r="N202" s="13" t="s">
        <v>833</v>
      </c>
      <c r="O202" s="12" t="s">
        <v>22</v>
      </c>
    </row>
    <row r="203" spans="1:15" ht="67.5">
      <c r="A203" s="12" t="s">
        <v>834</v>
      </c>
      <c r="B203" s="12" t="s">
        <v>16</v>
      </c>
      <c r="C203" s="12" t="s">
        <v>17</v>
      </c>
      <c r="D203" s="12" t="s">
        <v>835</v>
      </c>
      <c r="E203" s="12" t="s">
        <v>836</v>
      </c>
      <c r="F203" s="12">
        <v>266</v>
      </c>
      <c r="G203" s="12">
        <v>222</v>
      </c>
      <c r="H203" s="12" t="s">
        <v>609</v>
      </c>
      <c r="I203" s="16" t="s">
        <v>26</v>
      </c>
      <c r="J203" s="15">
        <v>20552640</v>
      </c>
      <c r="K203" s="22">
        <v>20552640</v>
      </c>
      <c r="L203" s="17">
        <f t="shared" si="6"/>
        <v>0</v>
      </c>
      <c r="M203" s="18">
        <f t="shared" si="7"/>
        <v>1</v>
      </c>
      <c r="N203" s="13" t="s">
        <v>837</v>
      </c>
      <c r="O203" s="12" t="s">
        <v>22</v>
      </c>
    </row>
    <row r="204" spans="1:15" ht="67.5">
      <c r="A204" s="12" t="s">
        <v>838</v>
      </c>
      <c r="B204" s="12" t="s">
        <v>16</v>
      </c>
      <c r="C204" s="12" t="s">
        <v>17</v>
      </c>
      <c r="D204" s="12" t="s">
        <v>839</v>
      </c>
      <c r="E204" s="12" t="s">
        <v>840</v>
      </c>
      <c r="F204" s="12">
        <v>153</v>
      </c>
      <c r="G204" s="12">
        <v>223</v>
      </c>
      <c r="H204" s="12" t="s">
        <v>609</v>
      </c>
      <c r="I204" s="16" t="s">
        <v>26</v>
      </c>
      <c r="J204" s="15">
        <v>20552640</v>
      </c>
      <c r="K204" s="22">
        <v>20552640</v>
      </c>
      <c r="L204" s="17">
        <f t="shared" si="6"/>
        <v>0</v>
      </c>
      <c r="M204" s="18">
        <f t="shared" si="7"/>
        <v>1</v>
      </c>
      <c r="N204" s="13" t="s">
        <v>841</v>
      </c>
      <c r="O204" s="12" t="s">
        <v>22</v>
      </c>
    </row>
    <row r="205" spans="1:15" ht="67.5">
      <c r="A205" s="12" t="s">
        <v>842</v>
      </c>
      <c r="B205" s="12" t="s">
        <v>16</v>
      </c>
      <c r="C205" s="12" t="s">
        <v>17</v>
      </c>
      <c r="D205" s="12" t="s">
        <v>843</v>
      </c>
      <c r="E205" s="12" t="s">
        <v>844</v>
      </c>
      <c r="F205" s="12">
        <v>152</v>
      </c>
      <c r="G205" s="12">
        <v>224</v>
      </c>
      <c r="H205" s="12" t="s">
        <v>609</v>
      </c>
      <c r="I205" s="16" t="s">
        <v>26</v>
      </c>
      <c r="J205" s="15">
        <v>20552640</v>
      </c>
      <c r="K205" s="22">
        <v>20552640</v>
      </c>
      <c r="L205" s="17">
        <f t="shared" si="6"/>
        <v>0</v>
      </c>
      <c r="M205" s="18">
        <f t="shared" si="7"/>
        <v>1</v>
      </c>
      <c r="N205" s="13" t="s">
        <v>845</v>
      </c>
      <c r="O205" s="12" t="s">
        <v>22</v>
      </c>
    </row>
    <row r="206" spans="1:15" ht="56.25">
      <c r="A206" s="12" t="s">
        <v>846</v>
      </c>
      <c r="B206" s="12" t="s">
        <v>16</v>
      </c>
      <c r="C206" s="12" t="s">
        <v>17</v>
      </c>
      <c r="D206" s="12" t="s">
        <v>847</v>
      </c>
      <c r="E206" s="12" t="s">
        <v>848</v>
      </c>
      <c r="F206" s="12">
        <v>267</v>
      </c>
      <c r="G206" s="12">
        <v>225</v>
      </c>
      <c r="H206" s="12" t="s">
        <v>609</v>
      </c>
      <c r="I206" s="16" t="s">
        <v>26</v>
      </c>
      <c r="J206" s="15">
        <v>20552640</v>
      </c>
      <c r="K206" s="22">
        <v>20552640</v>
      </c>
      <c r="L206" s="17">
        <f t="shared" si="6"/>
        <v>0</v>
      </c>
      <c r="M206" s="18">
        <f t="shared" si="7"/>
        <v>1</v>
      </c>
      <c r="N206" s="13" t="s">
        <v>849</v>
      </c>
      <c r="O206" s="12" t="s">
        <v>22</v>
      </c>
    </row>
    <row r="207" spans="1:15" ht="56.25">
      <c r="A207" s="12" t="s">
        <v>850</v>
      </c>
      <c r="B207" s="12" t="s">
        <v>16</v>
      </c>
      <c r="C207" s="12" t="s">
        <v>17</v>
      </c>
      <c r="D207" s="12" t="s">
        <v>851</v>
      </c>
      <c r="E207" s="12" t="s">
        <v>852</v>
      </c>
      <c r="F207" s="12">
        <v>268</v>
      </c>
      <c r="G207" s="12">
        <v>226</v>
      </c>
      <c r="H207" s="12" t="s">
        <v>609</v>
      </c>
      <c r="I207" s="16" t="s">
        <v>26</v>
      </c>
      <c r="J207" s="15">
        <v>20552640</v>
      </c>
      <c r="K207" s="22">
        <v>20552640</v>
      </c>
      <c r="L207" s="17">
        <f t="shared" si="6"/>
        <v>0</v>
      </c>
      <c r="M207" s="18">
        <f t="shared" si="7"/>
        <v>1</v>
      </c>
      <c r="N207" s="13" t="s">
        <v>853</v>
      </c>
      <c r="O207" s="12" t="s">
        <v>22</v>
      </c>
    </row>
    <row r="208" spans="1:15" ht="56.25">
      <c r="A208" s="12" t="s">
        <v>854</v>
      </c>
      <c r="B208" s="12" t="s">
        <v>16</v>
      </c>
      <c r="C208" s="12" t="s">
        <v>17</v>
      </c>
      <c r="D208" s="12" t="s">
        <v>855</v>
      </c>
      <c r="E208" s="12" t="s">
        <v>856</v>
      </c>
      <c r="F208" s="12">
        <v>269</v>
      </c>
      <c r="G208" s="12">
        <v>227</v>
      </c>
      <c r="H208" s="12" t="s">
        <v>609</v>
      </c>
      <c r="I208" s="16" t="s">
        <v>26</v>
      </c>
      <c r="J208" s="15">
        <v>20552640</v>
      </c>
      <c r="K208" s="22">
        <v>20552640</v>
      </c>
      <c r="L208" s="17">
        <f t="shared" si="6"/>
        <v>0</v>
      </c>
      <c r="M208" s="18">
        <f t="shared" si="7"/>
        <v>1</v>
      </c>
      <c r="N208" s="13" t="s">
        <v>857</v>
      </c>
      <c r="O208" s="12" t="s">
        <v>22</v>
      </c>
    </row>
    <row r="209" spans="1:15" ht="56.25">
      <c r="A209" s="12" t="s">
        <v>858</v>
      </c>
      <c r="B209" s="12" t="s">
        <v>16</v>
      </c>
      <c r="C209" s="12" t="s">
        <v>17</v>
      </c>
      <c r="D209" s="12" t="s">
        <v>859</v>
      </c>
      <c r="E209" s="12" t="s">
        <v>860</v>
      </c>
      <c r="F209" s="12">
        <v>270</v>
      </c>
      <c r="G209" s="12">
        <v>228</v>
      </c>
      <c r="H209" s="12" t="s">
        <v>631</v>
      </c>
      <c r="I209" s="16" t="s">
        <v>26</v>
      </c>
      <c r="J209" s="15">
        <v>20552640</v>
      </c>
      <c r="K209" s="22">
        <v>20381368</v>
      </c>
      <c r="L209" s="17">
        <f t="shared" si="6"/>
        <v>171272</v>
      </c>
      <c r="M209" s="18">
        <f t="shared" si="7"/>
        <v>0.9916666666666667</v>
      </c>
      <c r="N209" s="13" t="s">
        <v>861</v>
      </c>
      <c r="O209" s="12" t="s">
        <v>22</v>
      </c>
    </row>
    <row r="210" spans="1:15" ht="67.5">
      <c r="A210" s="12" t="s">
        <v>862</v>
      </c>
      <c r="B210" s="12" t="s">
        <v>16</v>
      </c>
      <c r="C210" s="12" t="s">
        <v>17</v>
      </c>
      <c r="D210" s="12" t="s">
        <v>863</v>
      </c>
      <c r="E210" s="12" t="s">
        <v>864</v>
      </c>
      <c r="F210" s="12">
        <v>198</v>
      </c>
      <c r="G210" s="12">
        <v>229</v>
      </c>
      <c r="H210" s="12" t="s">
        <v>609</v>
      </c>
      <c r="I210" s="16" t="s">
        <v>865</v>
      </c>
      <c r="J210" s="15">
        <v>20552640</v>
      </c>
      <c r="K210" s="22">
        <v>3596712</v>
      </c>
      <c r="L210" s="17">
        <f t="shared" si="6"/>
        <v>16955928</v>
      </c>
      <c r="M210" s="18">
        <f t="shared" si="7"/>
        <v>0.17499999999999999</v>
      </c>
      <c r="N210" s="13" t="s">
        <v>866</v>
      </c>
      <c r="O210" s="12" t="s">
        <v>22</v>
      </c>
    </row>
    <row r="211" spans="1:15" ht="78.75">
      <c r="A211" s="12" t="s">
        <v>867</v>
      </c>
      <c r="B211" s="12" t="s">
        <v>16</v>
      </c>
      <c r="C211" s="12" t="s">
        <v>17</v>
      </c>
      <c r="D211" s="12" t="s">
        <v>868</v>
      </c>
      <c r="E211" s="12" t="s">
        <v>869</v>
      </c>
      <c r="F211" s="12">
        <v>241</v>
      </c>
      <c r="G211" s="12">
        <v>230</v>
      </c>
      <c r="H211" s="12" t="s">
        <v>609</v>
      </c>
      <c r="I211" s="16" t="s">
        <v>26</v>
      </c>
      <c r="J211" s="15">
        <v>20552640</v>
      </c>
      <c r="K211" s="22">
        <v>20552640</v>
      </c>
      <c r="L211" s="17">
        <f t="shared" si="6"/>
        <v>0</v>
      </c>
      <c r="M211" s="18">
        <f t="shared" si="7"/>
        <v>1</v>
      </c>
      <c r="N211" s="13" t="s">
        <v>870</v>
      </c>
      <c r="O211" s="12" t="s">
        <v>22</v>
      </c>
    </row>
    <row r="212" spans="1:15" ht="101.25">
      <c r="A212" s="12" t="s">
        <v>871</v>
      </c>
      <c r="B212" s="12" t="s">
        <v>16</v>
      </c>
      <c r="C212" s="12" t="s">
        <v>17</v>
      </c>
      <c r="D212" s="12" t="s">
        <v>872</v>
      </c>
      <c r="E212" s="12" t="s">
        <v>873</v>
      </c>
      <c r="F212" s="12">
        <v>244</v>
      </c>
      <c r="G212" s="12">
        <v>231</v>
      </c>
      <c r="H212" s="12" t="s">
        <v>609</v>
      </c>
      <c r="I212" s="16" t="s">
        <v>26</v>
      </c>
      <c r="J212" s="15">
        <v>20552640</v>
      </c>
      <c r="K212" s="22">
        <v>20552640</v>
      </c>
      <c r="L212" s="17">
        <f t="shared" si="6"/>
        <v>0</v>
      </c>
      <c r="M212" s="18">
        <f t="shared" si="7"/>
        <v>1</v>
      </c>
      <c r="N212" s="13" t="s">
        <v>874</v>
      </c>
      <c r="O212" s="12" t="s">
        <v>22</v>
      </c>
    </row>
    <row r="213" spans="1:15" ht="112.5">
      <c r="A213" s="12" t="s">
        <v>875</v>
      </c>
      <c r="B213" s="12" t="s">
        <v>16</v>
      </c>
      <c r="C213" s="12" t="s">
        <v>17</v>
      </c>
      <c r="D213" s="12" t="s">
        <v>876</v>
      </c>
      <c r="E213" s="12" t="s">
        <v>877</v>
      </c>
      <c r="F213" s="12">
        <v>245</v>
      </c>
      <c r="G213" s="12">
        <v>232</v>
      </c>
      <c r="H213" s="12" t="s">
        <v>631</v>
      </c>
      <c r="I213" s="16" t="s">
        <v>26</v>
      </c>
      <c r="J213" s="15">
        <v>26662920</v>
      </c>
      <c r="K213" s="22">
        <v>26440729</v>
      </c>
      <c r="L213" s="17">
        <f t="shared" si="6"/>
        <v>222191</v>
      </c>
      <c r="M213" s="18">
        <f t="shared" si="7"/>
        <v>0.9916666666666667</v>
      </c>
      <c r="N213" s="13" t="s">
        <v>878</v>
      </c>
      <c r="O213" s="12" t="s">
        <v>22</v>
      </c>
    </row>
    <row r="214" spans="1:15" ht="90">
      <c r="A214" s="12" t="s">
        <v>879</v>
      </c>
      <c r="B214" s="12" t="s">
        <v>16</v>
      </c>
      <c r="C214" s="12" t="s">
        <v>17</v>
      </c>
      <c r="D214" s="12" t="s">
        <v>880</v>
      </c>
      <c r="E214" s="12" t="s">
        <v>881</v>
      </c>
      <c r="F214" s="12">
        <v>246</v>
      </c>
      <c r="G214" s="12">
        <v>233</v>
      </c>
      <c r="H214" s="12" t="s">
        <v>609</v>
      </c>
      <c r="I214" s="16" t="s">
        <v>26</v>
      </c>
      <c r="J214" s="15">
        <v>26662920</v>
      </c>
      <c r="K214" s="22">
        <v>26662920</v>
      </c>
      <c r="L214" s="17">
        <f t="shared" si="6"/>
        <v>0</v>
      </c>
      <c r="M214" s="18">
        <f t="shared" si="7"/>
        <v>1</v>
      </c>
      <c r="N214" s="13" t="s">
        <v>882</v>
      </c>
      <c r="O214" s="12" t="s">
        <v>22</v>
      </c>
    </row>
    <row r="215" spans="1:15" ht="78.75">
      <c r="A215" s="12" t="s">
        <v>883</v>
      </c>
      <c r="B215" s="12" t="s">
        <v>16</v>
      </c>
      <c r="C215" s="12" t="s">
        <v>17</v>
      </c>
      <c r="D215" s="12" t="s">
        <v>884</v>
      </c>
      <c r="E215" s="12" t="s">
        <v>885</v>
      </c>
      <c r="F215" s="12">
        <v>247</v>
      </c>
      <c r="G215" s="12">
        <v>234</v>
      </c>
      <c r="H215" s="12" t="s">
        <v>652</v>
      </c>
      <c r="I215" s="16" t="s">
        <v>26</v>
      </c>
      <c r="J215" s="15">
        <v>16399920</v>
      </c>
      <c r="K215" s="22">
        <v>15579924</v>
      </c>
      <c r="L215" s="17">
        <f t="shared" si="6"/>
        <v>819996</v>
      </c>
      <c r="M215" s="18">
        <f t="shared" si="7"/>
        <v>0.95</v>
      </c>
      <c r="N215" s="13" t="s">
        <v>886</v>
      </c>
      <c r="O215" s="12" t="s">
        <v>22</v>
      </c>
    </row>
    <row r="216" spans="1:15" ht="78.75">
      <c r="A216" s="12" t="s">
        <v>887</v>
      </c>
      <c r="B216" s="12" t="s">
        <v>16</v>
      </c>
      <c r="C216" s="12" t="s">
        <v>17</v>
      </c>
      <c r="D216" s="12" t="s">
        <v>888</v>
      </c>
      <c r="E216" s="12" t="s">
        <v>889</v>
      </c>
      <c r="F216" s="12">
        <v>199</v>
      </c>
      <c r="G216" s="12">
        <v>235</v>
      </c>
      <c r="H216" s="12" t="s">
        <v>631</v>
      </c>
      <c r="I216" s="16" t="s">
        <v>26</v>
      </c>
      <c r="J216" s="15">
        <v>20552640</v>
      </c>
      <c r="K216" s="22">
        <v>20552640</v>
      </c>
      <c r="L216" s="17">
        <f t="shared" si="6"/>
        <v>0</v>
      </c>
      <c r="M216" s="18">
        <f t="shared" si="7"/>
        <v>1</v>
      </c>
      <c r="N216" s="13" t="s">
        <v>890</v>
      </c>
      <c r="O216" s="12" t="s">
        <v>22</v>
      </c>
    </row>
    <row r="217" spans="1:15" ht="67.5">
      <c r="A217" s="12" t="s">
        <v>891</v>
      </c>
      <c r="B217" s="12" t="s">
        <v>16</v>
      </c>
      <c r="C217" s="12" t="s">
        <v>288</v>
      </c>
      <c r="D217" s="12" t="s">
        <v>892</v>
      </c>
      <c r="E217" s="12" t="s">
        <v>893</v>
      </c>
      <c r="F217" s="12">
        <v>224</v>
      </c>
      <c r="G217" s="12">
        <v>239</v>
      </c>
      <c r="H217" s="12" t="s">
        <v>894</v>
      </c>
      <c r="I217" s="16" t="s">
        <v>292</v>
      </c>
      <c r="J217" s="15">
        <v>2100000000</v>
      </c>
      <c r="K217" s="22">
        <v>402219929</v>
      </c>
      <c r="L217" s="17">
        <f t="shared" si="6"/>
        <v>1697780071</v>
      </c>
      <c r="M217" s="18">
        <f t="shared" si="7"/>
        <v>0.19153329952380951</v>
      </c>
      <c r="N217" s="13" t="s">
        <v>895</v>
      </c>
      <c r="O217" s="12" t="s">
        <v>294</v>
      </c>
    </row>
    <row r="218" spans="1:15" ht="33.75">
      <c r="A218" s="12" t="s">
        <v>896</v>
      </c>
      <c r="B218" s="12" t="s">
        <v>897</v>
      </c>
      <c r="C218" s="12" t="s">
        <v>898</v>
      </c>
      <c r="D218" s="12" t="s">
        <v>899</v>
      </c>
      <c r="E218" s="12" t="s">
        <v>900</v>
      </c>
      <c r="F218" s="12">
        <v>96</v>
      </c>
      <c r="G218" s="12">
        <v>241</v>
      </c>
      <c r="H218" s="12" t="s">
        <v>609</v>
      </c>
      <c r="I218" s="16" t="s">
        <v>292</v>
      </c>
      <c r="J218" s="15">
        <v>2892794</v>
      </c>
      <c r="K218" s="22">
        <v>1655771</v>
      </c>
      <c r="L218" s="17">
        <f t="shared" si="6"/>
        <v>1237023</v>
      </c>
      <c r="M218" s="18">
        <f t="shared" si="7"/>
        <v>0.57237777733222617</v>
      </c>
      <c r="N218" s="13" t="s">
        <v>901</v>
      </c>
      <c r="O218" s="12" t="s">
        <v>294</v>
      </c>
    </row>
    <row r="219" spans="1:15" ht="56.25">
      <c r="A219" s="12" t="s">
        <v>902</v>
      </c>
      <c r="B219" s="12" t="s">
        <v>16</v>
      </c>
      <c r="C219" s="12" t="s">
        <v>17</v>
      </c>
      <c r="D219" s="12" t="s">
        <v>903</v>
      </c>
      <c r="E219" s="12" t="s">
        <v>904</v>
      </c>
      <c r="F219" s="12">
        <v>289</v>
      </c>
      <c r="G219" s="12">
        <v>254</v>
      </c>
      <c r="H219" s="12" t="s">
        <v>631</v>
      </c>
      <c r="I219" s="16" t="s">
        <v>26</v>
      </c>
      <c r="J219" s="15">
        <v>20552640</v>
      </c>
      <c r="K219" s="22">
        <v>20381368</v>
      </c>
      <c r="L219" s="17">
        <f t="shared" si="6"/>
        <v>171272</v>
      </c>
      <c r="M219" s="18">
        <f t="shared" si="7"/>
        <v>0.9916666666666667</v>
      </c>
      <c r="N219" s="13" t="s">
        <v>905</v>
      </c>
      <c r="O219" s="12" t="s">
        <v>22</v>
      </c>
    </row>
    <row r="220" spans="1:15" ht="78.75">
      <c r="A220" s="12" t="s">
        <v>906</v>
      </c>
      <c r="B220" s="12" t="s">
        <v>16</v>
      </c>
      <c r="C220" s="12" t="s">
        <v>17</v>
      </c>
      <c r="D220" s="12" t="s">
        <v>907</v>
      </c>
      <c r="E220" s="12" t="s">
        <v>908</v>
      </c>
      <c r="F220" s="12">
        <v>284</v>
      </c>
      <c r="G220" s="12">
        <v>255</v>
      </c>
      <c r="H220" s="12" t="s">
        <v>631</v>
      </c>
      <c r="I220" s="16" t="s">
        <v>26</v>
      </c>
      <c r="J220" s="15">
        <v>20381368</v>
      </c>
      <c r="K220" s="22">
        <v>20381368</v>
      </c>
      <c r="L220" s="17">
        <f t="shared" si="6"/>
        <v>0</v>
      </c>
      <c r="M220" s="18">
        <f t="shared" si="7"/>
        <v>1</v>
      </c>
      <c r="N220" s="13" t="s">
        <v>909</v>
      </c>
      <c r="O220" s="12" t="s">
        <v>22</v>
      </c>
    </row>
    <row r="221" spans="1:15" ht="67.5">
      <c r="A221" s="12" t="s">
        <v>910</v>
      </c>
      <c r="B221" s="12" t="s">
        <v>16</v>
      </c>
      <c r="C221" s="12" t="s">
        <v>17</v>
      </c>
      <c r="D221" s="12" t="s">
        <v>911</v>
      </c>
      <c r="E221" s="12" t="s">
        <v>912</v>
      </c>
      <c r="F221" s="12">
        <v>285</v>
      </c>
      <c r="G221" s="12">
        <v>256</v>
      </c>
      <c r="H221" s="12" t="s">
        <v>631</v>
      </c>
      <c r="I221" s="16">
        <v>45055</v>
      </c>
      <c r="J221" s="15">
        <v>20381368</v>
      </c>
      <c r="K221" s="22">
        <v>16784656</v>
      </c>
      <c r="L221" s="17">
        <f t="shared" si="6"/>
        <v>3596712</v>
      </c>
      <c r="M221" s="18">
        <f t="shared" si="7"/>
        <v>0.82352941176470584</v>
      </c>
      <c r="N221" s="13" t="s">
        <v>913</v>
      </c>
      <c r="O221" s="12" t="s">
        <v>22</v>
      </c>
    </row>
    <row r="222" spans="1:15" ht="78.75">
      <c r="A222" s="12" t="s">
        <v>914</v>
      </c>
      <c r="B222" s="12" t="s">
        <v>16</v>
      </c>
      <c r="C222" s="12" t="s">
        <v>17</v>
      </c>
      <c r="D222" s="12" t="s">
        <v>915</v>
      </c>
      <c r="E222" s="12" t="s">
        <v>916</v>
      </c>
      <c r="F222" s="12">
        <v>295</v>
      </c>
      <c r="G222" s="12">
        <v>257</v>
      </c>
      <c r="H222" s="12" t="s">
        <v>631</v>
      </c>
      <c r="I222" s="16" t="s">
        <v>26</v>
      </c>
      <c r="J222" s="15">
        <v>16263254</v>
      </c>
      <c r="K222" s="22">
        <v>16263254</v>
      </c>
      <c r="L222" s="17">
        <f t="shared" si="6"/>
        <v>0</v>
      </c>
      <c r="M222" s="18">
        <f t="shared" si="7"/>
        <v>1</v>
      </c>
      <c r="N222" s="13" t="s">
        <v>917</v>
      </c>
      <c r="O222" s="12" t="s">
        <v>22</v>
      </c>
    </row>
    <row r="223" spans="1:15" ht="78.75">
      <c r="A223" s="12" t="s">
        <v>918</v>
      </c>
      <c r="B223" s="12" t="s">
        <v>16</v>
      </c>
      <c r="C223" s="12" t="s">
        <v>17</v>
      </c>
      <c r="D223" s="12" t="s">
        <v>919</v>
      </c>
      <c r="E223" s="12" t="s">
        <v>920</v>
      </c>
      <c r="F223" s="12">
        <v>296</v>
      </c>
      <c r="G223" s="12">
        <v>258</v>
      </c>
      <c r="H223" s="12" t="s">
        <v>631</v>
      </c>
      <c r="I223" s="16" t="s">
        <v>26</v>
      </c>
      <c r="J223" s="15">
        <v>20381368</v>
      </c>
      <c r="K223" s="22">
        <v>20381368</v>
      </c>
      <c r="L223" s="17">
        <f t="shared" si="6"/>
        <v>0</v>
      </c>
      <c r="M223" s="18">
        <f t="shared" si="7"/>
        <v>1</v>
      </c>
      <c r="N223" s="13" t="s">
        <v>921</v>
      </c>
      <c r="O223" s="12" t="s">
        <v>22</v>
      </c>
    </row>
    <row r="224" spans="1:15" ht="78.75">
      <c r="A224" s="12" t="s">
        <v>922</v>
      </c>
      <c r="B224" s="12" t="s">
        <v>16</v>
      </c>
      <c r="C224" s="12" t="s">
        <v>17</v>
      </c>
      <c r="D224" s="12" t="s">
        <v>923</v>
      </c>
      <c r="E224" s="12" t="s">
        <v>924</v>
      </c>
      <c r="F224" s="12">
        <v>297</v>
      </c>
      <c r="G224" s="12">
        <v>259</v>
      </c>
      <c r="H224" s="12" t="s">
        <v>631</v>
      </c>
      <c r="I224" s="16" t="s">
        <v>26</v>
      </c>
      <c r="J224" s="15">
        <v>16263254</v>
      </c>
      <c r="K224" s="22">
        <v>16263254</v>
      </c>
      <c r="L224" s="17">
        <f t="shared" si="6"/>
        <v>0</v>
      </c>
      <c r="M224" s="18">
        <f t="shared" si="7"/>
        <v>1</v>
      </c>
      <c r="N224" s="13" t="s">
        <v>925</v>
      </c>
      <c r="O224" s="12" t="s">
        <v>22</v>
      </c>
    </row>
    <row r="225" spans="1:15" ht="78.75">
      <c r="A225" s="12" t="s">
        <v>926</v>
      </c>
      <c r="B225" s="12" t="s">
        <v>16</v>
      </c>
      <c r="C225" s="12" t="s">
        <v>17</v>
      </c>
      <c r="D225" s="12" t="s">
        <v>927</v>
      </c>
      <c r="E225" s="12" t="s">
        <v>928</v>
      </c>
      <c r="F225" s="12">
        <v>299</v>
      </c>
      <c r="G225" s="12">
        <v>260</v>
      </c>
      <c r="H225" s="12" t="s">
        <v>631</v>
      </c>
      <c r="I225" s="16" t="s">
        <v>26</v>
      </c>
      <c r="J225" s="15">
        <v>20381368</v>
      </c>
      <c r="K225" s="22">
        <v>20381368</v>
      </c>
      <c r="L225" s="17">
        <f t="shared" si="6"/>
        <v>0</v>
      </c>
      <c r="M225" s="18">
        <f t="shared" si="7"/>
        <v>1</v>
      </c>
      <c r="N225" s="13" t="s">
        <v>929</v>
      </c>
      <c r="O225" s="12" t="s">
        <v>22</v>
      </c>
    </row>
    <row r="226" spans="1:15" ht="78.75">
      <c r="A226" s="12" t="s">
        <v>930</v>
      </c>
      <c r="B226" s="12" t="s">
        <v>16</v>
      </c>
      <c r="C226" s="12" t="s">
        <v>17</v>
      </c>
      <c r="D226" s="12" t="s">
        <v>931</v>
      </c>
      <c r="E226" s="12" t="s">
        <v>932</v>
      </c>
      <c r="F226" s="12">
        <v>292</v>
      </c>
      <c r="G226" s="12">
        <v>262</v>
      </c>
      <c r="H226" s="12" t="s">
        <v>631</v>
      </c>
      <c r="I226" s="16" t="s">
        <v>26</v>
      </c>
      <c r="J226" s="15">
        <v>20381368</v>
      </c>
      <c r="K226" s="22">
        <v>20381368</v>
      </c>
      <c r="L226" s="17">
        <f t="shared" si="6"/>
        <v>0</v>
      </c>
      <c r="M226" s="18">
        <f t="shared" si="7"/>
        <v>1</v>
      </c>
      <c r="N226" s="13" t="s">
        <v>933</v>
      </c>
      <c r="O226" s="12" t="s">
        <v>22</v>
      </c>
    </row>
    <row r="227" spans="1:15" ht="101.25">
      <c r="A227" s="12" t="s">
        <v>934</v>
      </c>
      <c r="B227" s="12" t="s">
        <v>16</v>
      </c>
      <c r="C227" s="12" t="s">
        <v>17</v>
      </c>
      <c r="D227" s="12" t="s">
        <v>935</v>
      </c>
      <c r="E227" s="12" t="s">
        <v>936</v>
      </c>
      <c r="F227" s="12">
        <v>294</v>
      </c>
      <c r="G227" s="12">
        <v>263</v>
      </c>
      <c r="H227" s="12" t="s">
        <v>631</v>
      </c>
      <c r="I227" s="16">
        <v>45046</v>
      </c>
      <c r="J227" s="15">
        <v>16263254</v>
      </c>
      <c r="K227" s="22">
        <v>12062910</v>
      </c>
      <c r="L227" s="17">
        <f t="shared" si="6"/>
        <v>4200344</v>
      </c>
      <c r="M227" s="18">
        <f t="shared" si="7"/>
        <v>0.74172794694099964</v>
      </c>
      <c r="N227" s="13" t="s">
        <v>937</v>
      </c>
      <c r="O227" s="12" t="s">
        <v>22</v>
      </c>
    </row>
    <row r="228" spans="1:15" ht="78.75">
      <c r="A228" s="12" t="s">
        <v>938</v>
      </c>
      <c r="B228" s="12" t="s">
        <v>16</v>
      </c>
      <c r="C228" s="12" t="s">
        <v>17</v>
      </c>
      <c r="D228" s="12" t="s">
        <v>939</v>
      </c>
      <c r="E228" s="12" t="s">
        <v>940</v>
      </c>
      <c r="F228" s="12">
        <v>283</v>
      </c>
      <c r="G228" s="12">
        <v>264</v>
      </c>
      <c r="H228" s="12" t="s">
        <v>631</v>
      </c>
      <c r="I228" s="16" t="s">
        <v>26</v>
      </c>
      <c r="J228" s="15">
        <v>20381368</v>
      </c>
      <c r="K228" s="22">
        <v>20381368</v>
      </c>
      <c r="L228" s="17">
        <f t="shared" si="6"/>
        <v>0</v>
      </c>
      <c r="M228" s="18">
        <f t="shared" si="7"/>
        <v>1</v>
      </c>
      <c r="N228" s="13" t="s">
        <v>941</v>
      </c>
      <c r="O228" s="12" t="s">
        <v>22</v>
      </c>
    </row>
    <row r="229" spans="1:15" ht="67.5">
      <c r="A229" s="12" t="s">
        <v>942</v>
      </c>
      <c r="B229" s="12" t="s">
        <v>16</v>
      </c>
      <c r="C229" s="12" t="s">
        <v>17</v>
      </c>
      <c r="D229" s="12" t="s">
        <v>943</v>
      </c>
      <c r="E229" s="12" t="s">
        <v>944</v>
      </c>
      <c r="F229" s="12">
        <v>301</v>
      </c>
      <c r="G229" s="12">
        <v>265</v>
      </c>
      <c r="H229" s="12" t="s">
        <v>631</v>
      </c>
      <c r="I229" s="16" t="s">
        <v>26</v>
      </c>
      <c r="J229" s="15">
        <v>20381368</v>
      </c>
      <c r="K229" s="22">
        <v>20381368</v>
      </c>
      <c r="L229" s="17">
        <f t="shared" si="6"/>
        <v>0</v>
      </c>
      <c r="M229" s="18">
        <f t="shared" si="7"/>
        <v>1</v>
      </c>
      <c r="N229" s="13" t="s">
        <v>945</v>
      </c>
      <c r="O229" s="12" t="s">
        <v>22</v>
      </c>
    </row>
    <row r="230" spans="1:15" ht="78.75">
      <c r="A230" s="12" t="s">
        <v>946</v>
      </c>
      <c r="B230" s="12" t="s">
        <v>16</v>
      </c>
      <c r="C230" s="12" t="s">
        <v>17</v>
      </c>
      <c r="D230" s="12" t="s">
        <v>947</v>
      </c>
      <c r="E230" s="12" t="s">
        <v>948</v>
      </c>
      <c r="F230" s="12">
        <v>298</v>
      </c>
      <c r="G230" s="12">
        <v>266</v>
      </c>
      <c r="H230" s="12" t="s">
        <v>949</v>
      </c>
      <c r="I230" s="16" t="s">
        <v>26</v>
      </c>
      <c r="J230" s="15">
        <v>20381368</v>
      </c>
      <c r="K230" s="22">
        <v>19696280</v>
      </c>
      <c r="L230" s="17">
        <f t="shared" si="6"/>
        <v>685088</v>
      </c>
      <c r="M230" s="18">
        <f t="shared" si="7"/>
        <v>0.96638655462184875</v>
      </c>
      <c r="N230" s="13" t="s">
        <v>950</v>
      </c>
      <c r="O230" s="12" t="s">
        <v>22</v>
      </c>
    </row>
    <row r="231" spans="1:15" ht="78.75">
      <c r="A231" s="12" t="s">
        <v>951</v>
      </c>
      <c r="B231" s="12" t="s">
        <v>16</v>
      </c>
      <c r="C231" s="12" t="s">
        <v>17</v>
      </c>
      <c r="D231" s="12" t="s">
        <v>952</v>
      </c>
      <c r="E231" s="12" t="s">
        <v>953</v>
      </c>
      <c r="F231" s="12">
        <v>300</v>
      </c>
      <c r="G231" s="12">
        <v>261</v>
      </c>
      <c r="H231" s="12" t="s">
        <v>652</v>
      </c>
      <c r="I231" s="16" t="s">
        <v>26</v>
      </c>
      <c r="J231" s="15">
        <v>25329774</v>
      </c>
      <c r="K231" s="22">
        <v>25329774</v>
      </c>
      <c r="L231" s="17">
        <f t="shared" si="6"/>
        <v>0</v>
      </c>
      <c r="M231" s="18">
        <f t="shared" si="7"/>
        <v>1</v>
      </c>
      <c r="N231" s="13" t="s">
        <v>954</v>
      </c>
      <c r="O231" s="12" t="s">
        <v>22</v>
      </c>
    </row>
    <row r="232" spans="1:15" ht="67.5">
      <c r="A232" s="12" t="s">
        <v>955</v>
      </c>
      <c r="B232" s="12" t="s">
        <v>16</v>
      </c>
      <c r="C232" s="12" t="s">
        <v>17</v>
      </c>
      <c r="D232" s="12" t="s">
        <v>956</v>
      </c>
      <c r="E232" s="12" t="s">
        <v>957</v>
      </c>
      <c r="F232" s="12">
        <v>288</v>
      </c>
      <c r="G232" s="12">
        <v>278</v>
      </c>
      <c r="H232" s="12" t="s">
        <v>652</v>
      </c>
      <c r="I232" s="16" t="s">
        <v>26</v>
      </c>
      <c r="J232" s="15">
        <v>25329774</v>
      </c>
      <c r="K232" s="22">
        <v>25329774</v>
      </c>
      <c r="L232" s="17">
        <f t="shared" si="6"/>
        <v>0</v>
      </c>
      <c r="M232" s="18">
        <f t="shared" si="7"/>
        <v>1</v>
      </c>
      <c r="N232" s="13" t="s">
        <v>958</v>
      </c>
      <c r="O232" s="12" t="s">
        <v>22</v>
      </c>
    </row>
    <row r="233" spans="1:15" ht="78.75">
      <c r="A233" s="12" t="s">
        <v>959</v>
      </c>
      <c r="B233" s="12" t="s">
        <v>16</v>
      </c>
      <c r="C233" s="12" t="s">
        <v>17</v>
      </c>
      <c r="D233" s="12" t="s">
        <v>960</v>
      </c>
      <c r="E233" s="12" t="s">
        <v>961</v>
      </c>
      <c r="F233" s="12">
        <v>287</v>
      </c>
      <c r="G233" s="12">
        <v>270</v>
      </c>
      <c r="H233" s="12" t="s">
        <v>652</v>
      </c>
      <c r="I233" s="16" t="s">
        <v>26</v>
      </c>
      <c r="J233" s="15">
        <v>33060000</v>
      </c>
      <c r="K233" s="22">
        <v>33060000</v>
      </c>
      <c r="L233" s="17">
        <f t="shared" si="6"/>
        <v>0</v>
      </c>
      <c r="M233" s="18">
        <f t="shared" si="7"/>
        <v>1</v>
      </c>
      <c r="N233" s="13" t="s">
        <v>962</v>
      </c>
      <c r="O233" s="12" t="s">
        <v>22</v>
      </c>
    </row>
    <row r="234" spans="1:15" ht="67.5">
      <c r="A234" s="12" t="s">
        <v>963</v>
      </c>
      <c r="B234" s="12" t="s">
        <v>16</v>
      </c>
      <c r="C234" s="12" t="s">
        <v>17</v>
      </c>
      <c r="D234" s="12" t="s">
        <v>964</v>
      </c>
      <c r="E234" s="12" t="s">
        <v>965</v>
      </c>
      <c r="F234" s="12">
        <v>253</v>
      </c>
      <c r="G234" s="12">
        <v>271</v>
      </c>
      <c r="H234" s="12" t="s">
        <v>894</v>
      </c>
      <c r="I234" s="16" t="s">
        <v>26</v>
      </c>
      <c r="J234" s="15">
        <v>19696280</v>
      </c>
      <c r="K234" s="22">
        <v>19182464</v>
      </c>
      <c r="L234" s="17">
        <f t="shared" si="6"/>
        <v>513816</v>
      </c>
      <c r="M234" s="18">
        <f t="shared" si="7"/>
        <v>0.97391304347826091</v>
      </c>
      <c r="N234" s="13" t="s">
        <v>966</v>
      </c>
      <c r="O234" s="12" t="s">
        <v>22</v>
      </c>
    </row>
    <row r="235" spans="1:15" ht="78.75">
      <c r="A235" s="12" t="s">
        <v>967</v>
      </c>
      <c r="B235" s="12" t="s">
        <v>16</v>
      </c>
      <c r="C235" s="12" t="s">
        <v>17</v>
      </c>
      <c r="D235" s="12" t="s">
        <v>968</v>
      </c>
      <c r="E235" s="12" t="s">
        <v>969</v>
      </c>
      <c r="F235" s="12">
        <v>293</v>
      </c>
      <c r="G235" s="12">
        <v>272</v>
      </c>
      <c r="H235" s="12" t="s">
        <v>949</v>
      </c>
      <c r="I235" s="16" t="s">
        <v>26</v>
      </c>
      <c r="J235" s="15">
        <v>19696280</v>
      </c>
      <c r="K235" s="22">
        <v>19696280</v>
      </c>
      <c r="L235" s="17">
        <f t="shared" si="6"/>
        <v>0</v>
      </c>
      <c r="M235" s="18">
        <f t="shared" si="7"/>
        <v>1</v>
      </c>
      <c r="N235" s="13" t="s">
        <v>970</v>
      </c>
      <c r="O235" s="12" t="s">
        <v>22</v>
      </c>
    </row>
    <row r="236" spans="1:15" ht="78.75">
      <c r="A236" s="12" t="s">
        <v>971</v>
      </c>
      <c r="B236" s="12" t="s">
        <v>16</v>
      </c>
      <c r="C236" s="12" t="s">
        <v>17</v>
      </c>
      <c r="D236" s="12" t="s">
        <v>972</v>
      </c>
      <c r="E236" s="12" t="s">
        <v>973</v>
      </c>
      <c r="F236" s="12">
        <v>308</v>
      </c>
      <c r="G236" s="12">
        <v>273</v>
      </c>
      <c r="H236" s="12" t="s">
        <v>949</v>
      </c>
      <c r="I236" s="16" t="s">
        <v>26</v>
      </c>
      <c r="J236" s="15">
        <v>19696280</v>
      </c>
      <c r="K236" s="22">
        <v>19696280</v>
      </c>
      <c r="L236" s="17">
        <f t="shared" si="6"/>
        <v>0</v>
      </c>
      <c r="M236" s="18">
        <f t="shared" si="7"/>
        <v>1</v>
      </c>
      <c r="N236" s="13" t="s">
        <v>974</v>
      </c>
      <c r="O236" s="12" t="s">
        <v>22</v>
      </c>
    </row>
    <row r="237" spans="1:15" ht="56.25">
      <c r="A237" s="12" t="s">
        <v>975</v>
      </c>
      <c r="B237" s="12" t="s">
        <v>16</v>
      </c>
      <c r="C237" s="12" t="s">
        <v>17</v>
      </c>
      <c r="D237" s="12" t="s">
        <v>976</v>
      </c>
      <c r="E237" s="12" t="s">
        <v>977</v>
      </c>
      <c r="F237" s="12">
        <v>305</v>
      </c>
      <c r="G237" s="12">
        <v>274</v>
      </c>
      <c r="H237" s="12" t="s">
        <v>949</v>
      </c>
      <c r="I237" s="16" t="s">
        <v>26</v>
      </c>
      <c r="J237" s="15">
        <v>19696280</v>
      </c>
      <c r="K237" s="22">
        <v>19696280</v>
      </c>
      <c r="L237" s="17">
        <f t="shared" si="6"/>
        <v>0</v>
      </c>
      <c r="M237" s="18">
        <f t="shared" si="7"/>
        <v>1</v>
      </c>
      <c r="N237" s="13" t="s">
        <v>978</v>
      </c>
      <c r="O237" s="12" t="s">
        <v>22</v>
      </c>
    </row>
    <row r="238" spans="1:15" ht="67.5">
      <c r="A238" s="12" t="s">
        <v>979</v>
      </c>
      <c r="B238" s="12" t="s">
        <v>16</v>
      </c>
      <c r="C238" s="12" t="s">
        <v>17</v>
      </c>
      <c r="D238" s="12" t="s">
        <v>980</v>
      </c>
      <c r="E238" s="12" t="s">
        <v>981</v>
      </c>
      <c r="F238" s="12">
        <v>307</v>
      </c>
      <c r="G238" s="12">
        <v>275</v>
      </c>
      <c r="H238" s="12" t="s">
        <v>949</v>
      </c>
      <c r="I238" s="16" t="s">
        <v>26</v>
      </c>
      <c r="J238" s="15">
        <v>19696280</v>
      </c>
      <c r="K238" s="22">
        <v>19696280</v>
      </c>
      <c r="L238" s="17">
        <f t="shared" si="6"/>
        <v>0</v>
      </c>
      <c r="M238" s="18">
        <f t="shared" si="7"/>
        <v>1</v>
      </c>
      <c r="N238" s="13" t="s">
        <v>982</v>
      </c>
      <c r="O238" s="12" t="s">
        <v>22</v>
      </c>
    </row>
    <row r="239" spans="1:15" ht="90">
      <c r="A239" s="12" t="s">
        <v>983</v>
      </c>
      <c r="B239" s="12" t="s">
        <v>16</v>
      </c>
      <c r="C239" s="12" t="s">
        <v>17</v>
      </c>
      <c r="D239" s="12" t="s">
        <v>984</v>
      </c>
      <c r="E239" s="12" t="s">
        <v>985</v>
      </c>
      <c r="F239" s="12">
        <v>309</v>
      </c>
      <c r="G239" s="12">
        <v>276</v>
      </c>
      <c r="H239" s="12" t="s">
        <v>652</v>
      </c>
      <c r="I239" s="16" t="s">
        <v>26</v>
      </c>
      <c r="J239" s="15">
        <v>15716590</v>
      </c>
      <c r="K239" s="22">
        <v>15579924</v>
      </c>
      <c r="L239" s="17">
        <f t="shared" si="6"/>
        <v>136666</v>
      </c>
      <c r="M239" s="18">
        <f t="shared" si="7"/>
        <v>0.99130434782608701</v>
      </c>
      <c r="N239" s="13" t="s">
        <v>986</v>
      </c>
      <c r="O239" s="12" t="s">
        <v>22</v>
      </c>
    </row>
    <row r="240" spans="1:15" ht="56.25">
      <c r="A240" s="12" t="s">
        <v>987</v>
      </c>
      <c r="B240" s="12" t="s">
        <v>16</v>
      </c>
      <c r="C240" s="12" t="s">
        <v>17</v>
      </c>
      <c r="D240" s="12" t="s">
        <v>988</v>
      </c>
      <c r="E240" s="12" t="s">
        <v>989</v>
      </c>
      <c r="F240" s="12">
        <v>306</v>
      </c>
      <c r="G240" s="12">
        <v>277</v>
      </c>
      <c r="H240" s="12" t="s">
        <v>990</v>
      </c>
      <c r="I240" s="16" t="s">
        <v>26</v>
      </c>
      <c r="J240" s="15">
        <v>25329774</v>
      </c>
      <c r="K240" s="22">
        <v>25107583</v>
      </c>
      <c r="L240" s="17">
        <f t="shared" si="6"/>
        <v>222191</v>
      </c>
      <c r="M240" s="18">
        <f t="shared" si="7"/>
        <v>0.99122807017543857</v>
      </c>
      <c r="N240" s="13" t="s">
        <v>991</v>
      </c>
      <c r="O240" s="12" t="s">
        <v>22</v>
      </c>
    </row>
    <row r="241" spans="1:15" ht="90">
      <c r="A241" s="12" t="s">
        <v>992</v>
      </c>
      <c r="B241" s="12" t="s">
        <v>16</v>
      </c>
      <c r="C241" s="12" t="s">
        <v>17</v>
      </c>
      <c r="D241" s="12" t="s">
        <v>993</v>
      </c>
      <c r="E241" s="12" t="s">
        <v>994</v>
      </c>
      <c r="F241" s="12">
        <v>312</v>
      </c>
      <c r="G241" s="12">
        <v>280</v>
      </c>
      <c r="H241" s="12" t="s">
        <v>894</v>
      </c>
      <c r="I241" s="16" t="s">
        <v>26</v>
      </c>
      <c r="J241" s="15">
        <v>15306592</v>
      </c>
      <c r="K241" s="22">
        <v>15306592</v>
      </c>
      <c r="L241" s="17">
        <f t="shared" si="6"/>
        <v>0</v>
      </c>
      <c r="M241" s="18">
        <f t="shared" si="7"/>
        <v>1</v>
      </c>
      <c r="N241" s="13" t="s">
        <v>995</v>
      </c>
      <c r="O241" s="12" t="s">
        <v>22</v>
      </c>
    </row>
    <row r="242" spans="1:15" ht="104.25" customHeight="1">
      <c r="A242" s="12" t="s">
        <v>996</v>
      </c>
      <c r="B242" s="12" t="s">
        <v>16</v>
      </c>
      <c r="C242" s="12" t="s">
        <v>17</v>
      </c>
      <c r="D242" s="12" t="s">
        <v>997</v>
      </c>
      <c r="E242" s="12" t="s">
        <v>998</v>
      </c>
      <c r="F242" s="12">
        <v>311</v>
      </c>
      <c r="G242" s="12">
        <v>283</v>
      </c>
      <c r="H242" s="12" t="s">
        <v>999</v>
      </c>
      <c r="I242" s="16" t="s">
        <v>1000</v>
      </c>
      <c r="J242" s="15">
        <v>406980000</v>
      </c>
      <c r="K242" s="22">
        <v>156762667</v>
      </c>
      <c r="L242" s="17">
        <f t="shared" si="6"/>
        <v>250217333</v>
      </c>
      <c r="M242" s="18">
        <f t="shared" si="7"/>
        <v>0.38518518600422624</v>
      </c>
      <c r="N242" s="13" t="s">
        <v>1001</v>
      </c>
      <c r="O242" s="12" t="s">
        <v>294</v>
      </c>
    </row>
    <row r="243" spans="1:15" ht="90">
      <c r="A243" s="12" t="s">
        <v>1002</v>
      </c>
      <c r="B243" s="12" t="s">
        <v>16</v>
      </c>
      <c r="C243" s="12" t="s">
        <v>17</v>
      </c>
      <c r="D243" s="12" t="s">
        <v>1003</v>
      </c>
      <c r="E243" s="12" t="s">
        <v>1004</v>
      </c>
      <c r="F243" s="12">
        <v>254</v>
      </c>
      <c r="G243" s="12">
        <v>285</v>
      </c>
      <c r="H243" s="12" t="s">
        <v>1005</v>
      </c>
      <c r="I243" s="16" t="s">
        <v>26</v>
      </c>
      <c r="J243" s="15">
        <v>18497376</v>
      </c>
      <c r="K243" s="22">
        <v>18497376</v>
      </c>
      <c r="L243" s="17">
        <f t="shared" si="6"/>
        <v>0</v>
      </c>
      <c r="M243" s="18">
        <f t="shared" si="7"/>
        <v>1</v>
      </c>
      <c r="N243" s="13" t="s">
        <v>1006</v>
      </c>
      <c r="O243" s="12" t="s">
        <v>22</v>
      </c>
    </row>
    <row r="244" spans="1:15" ht="78.75">
      <c r="A244" s="12" t="s">
        <v>1007</v>
      </c>
      <c r="B244" s="12" t="s">
        <v>16</v>
      </c>
      <c r="C244" s="12" t="s">
        <v>17</v>
      </c>
      <c r="D244" s="12" t="s">
        <v>1008</v>
      </c>
      <c r="E244" s="12" t="s">
        <v>1009</v>
      </c>
      <c r="F244" s="12">
        <v>322</v>
      </c>
      <c r="G244" s="12">
        <v>287</v>
      </c>
      <c r="H244" s="12" t="s">
        <v>1010</v>
      </c>
      <c r="I244" s="16" t="s">
        <v>26</v>
      </c>
      <c r="J244" s="15">
        <v>18326104</v>
      </c>
      <c r="K244" s="22">
        <v>18326104</v>
      </c>
      <c r="L244" s="17">
        <f t="shared" si="6"/>
        <v>0</v>
      </c>
      <c r="M244" s="18">
        <f t="shared" si="7"/>
        <v>1</v>
      </c>
      <c r="N244" s="13" t="s">
        <v>1011</v>
      </c>
      <c r="O244" s="12" t="s">
        <v>22</v>
      </c>
    </row>
    <row r="245" spans="1:15" ht="78.75">
      <c r="A245" s="12" t="s">
        <v>1012</v>
      </c>
      <c r="B245" s="12" t="s">
        <v>16</v>
      </c>
      <c r="C245" s="12" t="s">
        <v>17</v>
      </c>
      <c r="D245" s="12" t="s">
        <v>1013</v>
      </c>
      <c r="E245" s="12" t="s">
        <v>1014</v>
      </c>
      <c r="F245" s="12">
        <v>319</v>
      </c>
      <c r="G245" s="12">
        <v>288</v>
      </c>
      <c r="H245" s="16">
        <v>44986</v>
      </c>
      <c r="I245" s="16">
        <v>45077</v>
      </c>
      <c r="J245" s="15">
        <v>12163274</v>
      </c>
      <c r="K245" s="15">
        <v>12299940</v>
      </c>
      <c r="L245" s="17">
        <f t="shared" si="6"/>
        <v>-136666</v>
      </c>
      <c r="M245" s="18">
        <f t="shared" si="7"/>
        <v>1.0112359550561798</v>
      </c>
      <c r="N245" s="13" t="s">
        <v>1015</v>
      </c>
      <c r="O245" s="12" t="s">
        <v>22</v>
      </c>
    </row>
    <row r="246" spans="1:15" ht="78.75">
      <c r="A246" s="12" t="s">
        <v>1016</v>
      </c>
      <c r="B246" s="12" t="s">
        <v>16</v>
      </c>
      <c r="C246" s="12" t="s">
        <v>17</v>
      </c>
      <c r="D246" s="12" t="s">
        <v>1017</v>
      </c>
      <c r="E246" s="12" t="s">
        <v>1018</v>
      </c>
      <c r="F246" s="12">
        <v>321</v>
      </c>
      <c r="G246" s="12">
        <v>289</v>
      </c>
      <c r="H246" s="12" t="s">
        <v>1010</v>
      </c>
      <c r="I246" s="16" t="s">
        <v>26</v>
      </c>
      <c r="J246" s="15">
        <v>18326104</v>
      </c>
      <c r="K246" s="22">
        <v>18326104</v>
      </c>
      <c r="L246" s="17">
        <f t="shared" si="6"/>
        <v>0</v>
      </c>
      <c r="M246" s="18">
        <f t="shared" si="7"/>
        <v>1</v>
      </c>
      <c r="N246" s="13" t="s">
        <v>1019</v>
      </c>
      <c r="O246" s="12" t="s">
        <v>22</v>
      </c>
    </row>
    <row r="247" spans="1:15" ht="67.5">
      <c r="A247" s="12" t="s">
        <v>1020</v>
      </c>
      <c r="B247" s="12" t="s">
        <v>1021</v>
      </c>
      <c r="C247" s="12" t="s">
        <v>1022</v>
      </c>
      <c r="D247" s="12" t="s">
        <v>1023</v>
      </c>
      <c r="E247" s="12" t="s">
        <v>1024</v>
      </c>
      <c r="F247" s="12">
        <v>222</v>
      </c>
      <c r="G247" s="12">
        <v>297</v>
      </c>
      <c r="H247" s="12" t="s">
        <v>1025</v>
      </c>
      <c r="I247" s="16" t="s">
        <v>292</v>
      </c>
      <c r="J247" s="15">
        <v>8419000</v>
      </c>
      <c r="K247" s="22">
        <v>0</v>
      </c>
      <c r="L247" s="17">
        <f t="shared" si="6"/>
        <v>8419000</v>
      </c>
      <c r="M247" s="18">
        <f t="shared" si="7"/>
        <v>0</v>
      </c>
      <c r="N247" s="13" t="s">
        <v>1026</v>
      </c>
      <c r="O247" s="12" t="s">
        <v>294</v>
      </c>
    </row>
    <row r="248" spans="1:15" ht="90">
      <c r="A248" s="12" t="s">
        <v>1027</v>
      </c>
      <c r="B248" s="12" t="s">
        <v>16</v>
      </c>
      <c r="C248" s="12" t="s">
        <v>17</v>
      </c>
      <c r="D248" s="12" t="s">
        <v>1028</v>
      </c>
      <c r="E248" s="12" t="s">
        <v>1029</v>
      </c>
      <c r="F248" s="12">
        <v>143</v>
      </c>
      <c r="G248" s="12">
        <v>298</v>
      </c>
      <c r="H248" s="16">
        <v>44986</v>
      </c>
      <c r="I248" s="16">
        <v>45077</v>
      </c>
      <c r="J248" s="15">
        <v>8332200</v>
      </c>
      <c r="K248" s="22">
        <v>8332200</v>
      </c>
      <c r="L248" s="17">
        <f t="shared" si="6"/>
        <v>0</v>
      </c>
      <c r="M248" s="18">
        <f t="shared" si="7"/>
        <v>1</v>
      </c>
      <c r="N248" s="13" t="s">
        <v>1030</v>
      </c>
      <c r="O248" s="12" t="s">
        <v>22</v>
      </c>
    </row>
    <row r="249" spans="1:15" ht="56.25">
      <c r="A249" s="12" t="s">
        <v>1031</v>
      </c>
      <c r="B249" s="12" t="s">
        <v>16</v>
      </c>
      <c r="C249" s="12" t="s">
        <v>17</v>
      </c>
      <c r="D249" s="12" t="s">
        <v>1032</v>
      </c>
      <c r="E249" s="12" t="s">
        <v>1033</v>
      </c>
      <c r="F249" s="12">
        <v>318</v>
      </c>
      <c r="G249" s="12">
        <v>315</v>
      </c>
      <c r="H249" s="16">
        <v>44986</v>
      </c>
      <c r="I249" s="16">
        <v>45077</v>
      </c>
      <c r="J249" s="15">
        <v>19997190</v>
      </c>
      <c r="K249" s="22">
        <v>19997190</v>
      </c>
      <c r="L249" s="17">
        <f t="shared" si="6"/>
        <v>0</v>
      </c>
      <c r="M249" s="18">
        <f t="shared" si="7"/>
        <v>1</v>
      </c>
      <c r="N249" s="13" t="s">
        <v>1034</v>
      </c>
      <c r="O249" s="12" t="s">
        <v>22</v>
      </c>
    </row>
    <row r="250" spans="1:15" ht="78.75">
      <c r="A250" s="12" t="s">
        <v>1035</v>
      </c>
      <c r="B250" s="12" t="s">
        <v>16</v>
      </c>
      <c r="C250" s="12" t="s">
        <v>17</v>
      </c>
      <c r="D250" s="12" t="s">
        <v>1036</v>
      </c>
      <c r="E250" s="12" t="s">
        <v>1037</v>
      </c>
      <c r="F250" s="12">
        <v>52</v>
      </c>
      <c r="G250" s="12">
        <v>313</v>
      </c>
      <c r="H250" s="19">
        <v>44987</v>
      </c>
      <c r="I250" s="16">
        <v>45077</v>
      </c>
      <c r="J250" s="15">
        <v>19774999</v>
      </c>
      <c r="K250" s="22">
        <v>19774999</v>
      </c>
      <c r="L250" s="17">
        <f t="shared" si="6"/>
        <v>0</v>
      </c>
      <c r="M250" s="18">
        <f t="shared" si="7"/>
        <v>1</v>
      </c>
      <c r="N250" s="13" t="s">
        <v>1038</v>
      </c>
      <c r="O250" s="12" t="s">
        <v>22</v>
      </c>
    </row>
    <row r="251" spans="1:15" ht="78.75">
      <c r="A251" s="12" t="s">
        <v>1039</v>
      </c>
      <c r="B251" s="12" t="s">
        <v>16</v>
      </c>
      <c r="C251" s="12" t="s">
        <v>17</v>
      </c>
      <c r="D251" s="12" t="s">
        <v>1040</v>
      </c>
      <c r="E251" s="12" t="s">
        <v>1041</v>
      </c>
      <c r="F251" s="12">
        <v>138</v>
      </c>
      <c r="G251" s="12">
        <v>314</v>
      </c>
      <c r="H251" s="16">
        <v>44986</v>
      </c>
      <c r="I251" s="16">
        <v>45077</v>
      </c>
      <c r="J251" s="15">
        <v>6948630</v>
      </c>
      <c r="K251" s="22">
        <v>6948630</v>
      </c>
      <c r="L251" s="17">
        <f t="shared" si="6"/>
        <v>0</v>
      </c>
      <c r="M251" s="18">
        <f t="shared" si="7"/>
        <v>1</v>
      </c>
      <c r="N251" s="13" t="s">
        <v>1042</v>
      </c>
      <c r="O251" s="12" t="s">
        <v>22</v>
      </c>
    </row>
    <row r="252" spans="1:15" ht="123.75">
      <c r="A252" s="12" t="s">
        <v>1043</v>
      </c>
      <c r="B252" s="12" t="s">
        <v>16</v>
      </c>
      <c r="C252" s="12" t="s">
        <v>17</v>
      </c>
      <c r="D252" s="12" t="s">
        <v>1044</v>
      </c>
      <c r="E252" s="12" t="s">
        <v>1045</v>
      </c>
      <c r="F252" s="12">
        <v>258</v>
      </c>
      <c r="G252" s="12">
        <v>343</v>
      </c>
      <c r="H252" s="16">
        <v>45006</v>
      </c>
      <c r="I252" s="16">
        <v>45077</v>
      </c>
      <c r="J252" s="15">
        <v>11989040</v>
      </c>
      <c r="K252" s="22">
        <v>11989040</v>
      </c>
      <c r="L252" s="17">
        <f t="shared" si="6"/>
        <v>0</v>
      </c>
      <c r="M252" s="18">
        <f t="shared" si="7"/>
        <v>1</v>
      </c>
      <c r="N252" s="13" t="s">
        <v>1046</v>
      </c>
      <c r="O252" s="12" t="s">
        <v>22</v>
      </c>
    </row>
    <row r="253" spans="1:15" ht="78.75">
      <c r="A253" s="12" t="s">
        <v>1047</v>
      </c>
      <c r="B253" s="12" t="s">
        <v>16</v>
      </c>
      <c r="C253" s="12" t="s">
        <v>17</v>
      </c>
      <c r="D253" s="12" t="s">
        <v>1048</v>
      </c>
      <c r="E253" s="12" t="s">
        <v>1018</v>
      </c>
      <c r="F253" s="12">
        <v>240</v>
      </c>
      <c r="G253" s="12">
        <v>344</v>
      </c>
      <c r="H253" s="16">
        <v>44999</v>
      </c>
      <c r="I253" s="16">
        <v>45077</v>
      </c>
      <c r="J253" s="15">
        <v>13187944</v>
      </c>
      <c r="K253" s="22">
        <v>13187944</v>
      </c>
      <c r="L253" s="17">
        <f t="shared" si="6"/>
        <v>0</v>
      </c>
      <c r="M253" s="18">
        <f t="shared" si="7"/>
        <v>1</v>
      </c>
      <c r="N253" s="13" t="s">
        <v>1049</v>
      </c>
      <c r="O253" s="12" t="s">
        <v>22</v>
      </c>
    </row>
    <row r="254" spans="1:15" ht="60" customHeight="1">
      <c r="A254" s="12" t="s">
        <v>1050</v>
      </c>
      <c r="B254" s="12" t="s">
        <v>16</v>
      </c>
      <c r="C254" s="12" t="s">
        <v>1022</v>
      </c>
      <c r="D254" s="12" t="s">
        <v>1051</v>
      </c>
      <c r="E254" s="12" t="s">
        <v>1052</v>
      </c>
      <c r="F254" s="12" t="s">
        <v>1053</v>
      </c>
      <c r="G254" s="12" t="s">
        <v>1053</v>
      </c>
      <c r="H254" s="16">
        <v>45014</v>
      </c>
      <c r="I254" s="16">
        <v>45289</v>
      </c>
      <c r="J254" s="7">
        <v>0</v>
      </c>
      <c r="K254" s="22">
        <v>0</v>
      </c>
      <c r="L254" s="17">
        <f t="shared" si="6"/>
        <v>0</v>
      </c>
      <c r="M254" s="18">
        <v>0</v>
      </c>
      <c r="N254" s="13" t="s">
        <v>1054</v>
      </c>
      <c r="O254" s="12" t="s">
        <v>294</v>
      </c>
    </row>
    <row r="255" spans="1:15" ht="67.5">
      <c r="A255" s="12" t="s">
        <v>1055</v>
      </c>
      <c r="B255" s="12" t="s">
        <v>16</v>
      </c>
      <c r="C255" s="12" t="s">
        <v>17</v>
      </c>
      <c r="D255" s="12" t="s">
        <v>1056</v>
      </c>
      <c r="E255" s="12" t="s">
        <v>1057</v>
      </c>
      <c r="F255" s="12">
        <v>198</v>
      </c>
      <c r="G255" s="12">
        <v>352</v>
      </c>
      <c r="H255" s="16">
        <v>45002</v>
      </c>
      <c r="I255" s="16">
        <v>45077</v>
      </c>
      <c r="J255" s="15">
        <v>12674128</v>
      </c>
      <c r="K255" s="22">
        <v>12674128</v>
      </c>
      <c r="L255" s="17">
        <f t="shared" si="6"/>
        <v>0</v>
      </c>
      <c r="M255" s="18">
        <f t="shared" si="7"/>
        <v>1</v>
      </c>
      <c r="N255" s="13" t="s">
        <v>1058</v>
      </c>
      <c r="O255" s="12" t="s">
        <v>22</v>
      </c>
    </row>
    <row r="256" spans="1:15" ht="76.5" customHeight="1">
      <c r="A256" s="12" t="s">
        <v>1059</v>
      </c>
      <c r="B256" s="12" t="s">
        <v>16</v>
      </c>
      <c r="C256" s="12" t="s">
        <v>17</v>
      </c>
      <c r="D256" s="12" t="s">
        <v>1060</v>
      </c>
      <c r="E256" s="12" t="s">
        <v>1061</v>
      </c>
      <c r="F256" s="12">
        <v>351</v>
      </c>
      <c r="G256" s="12">
        <v>363</v>
      </c>
      <c r="H256" s="16" t="s">
        <v>1062</v>
      </c>
      <c r="I256" s="16" t="s">
        <v>1062</v>
      </c>
      <c r="J256" s="15">
        <v>11989040</v>
      </c>
      <c r="K256" s="22">
        <v>0</v>
      </c>
      <c r="L256" s="17">
        <f t="shared" si="6"/>
        <v>11989040</v>
      </c>
      <c r="M256" s="18">
        <f t="shared" si="7"/>
        <v>0</v>
      </c>
      <c r="N256" s="13" t="s">
        <v>1063</v>
      </c>
      <c r="O256" s="12" t="s">
        <v>22</v>
      </c>
    </row>
    <row r="257" spans="1:15" ht="184.5" customHeight="1">
      <c r="A257" s="12" t="s">
        <v>1064</v>
      </c>
      <c r="B257" s="12" t="s">
        <v>16</v>
      </c>
      <c r="C257" s="12" t="s">
        <v>17</v>
      </c>
      <c r="D257" s="12" t="s">
        <v>1065</v>
      </c>
      <c r="E257" s="12" t="s">
        <v>1066</v>
      </c>
      <c r="F257" s="12">
        <v>368</v>
      </c>
      <c r="G257" s="12">
        <v>367</v>
      </c>
      <c r="H257" s="16" t="s">
        <v>1067</v>
      </c>
      <c r="I257" s="16">
        <v>45077</v>
      </c>
      <c r="J257" s="15">
        <v>11646496</v>
      </c>
      <c r="K257" s="22">
        <v>11646496</v>
      </c>
      <c r="L257" s="17">
        <f t="shared" si="6"/>
        <v>0</v>
      </c>
      <c r="M257" s="18">
        <f t="shared" si="7"/>
        <v>1</v>
      </c>
      <c r="N257" s="13" t="s">
        <v>1068</v>
      </c>
      <c r="O257" s="12" t="s">
        <v>22</v>
      </c>
    </row>
    <row r="258" spans="1:15" ht="90">
      <c r="A258" s="12" t="s">
        <v>1069</v>
      </c>
      <c r="B258" s="12" t="s">
        <v>16</v>
      </c>
      <c r="C258" s="12" t="s">
        <v>17</v>
      </c>
      <c r="D258" s="12" t="s">
        <v>1070</v>
      </c>
      <c r="E258" s="12" t="s">
        <v>1071</v>
      </c>
      <c r="F258" s="12">
        <v>375</v>
      </c>
      <c r="G258" s="12">
        <v>364</v>
      </c>
      <c r="H258" s="16" t="s">
        <v>1072</v>
      </c>
      <c r="I258" s="16">
        <v>45077</v>
      </c>
      <c r="J258" s="15">
        <v>15331179</v>
      </c>
      <c r="K258" s="22">
        <v>15331179</v>
      </c>
      <c r="L258" s="17">
        <f t="shared" si="6"/>
        <v>0</v>
      </c>
      <c r="M258" s="18">
        <f t="shared" si="7"/>
        <v>1</v>
      </c>
      <c r="N258" s="13" t="s">
        <v>1073</v>
      </c>
      <c r="O258" s="12" t="s">
        <v>22</v>
      </c>
    </row>
    <row r="259" spans="1:15" ht="67.5">
      <c r="A259" s="12" t="s">
        <v>1074</v>
      </c>
      <c r="B259" s="12" t="s">
        <v>16</v>
      </c>
      <c r="C259" s="12" t="s">
        <v>17</v>
      </c>
      <c r="D259" s="12" t="s">
        <v>1075</v>
      </c>
      <c r="E259" s="12" t="s">
        <v>1076</v>
      </c>
      <c r="F259" s="12">
        <v>374</v>
      </c>
      <c r="G259" s="12">
        <v>366</v>
      </c>
      <c r="H259" s="16" t="s">
        <v>1062</v>
      </c>
      <c r="I259" s="16">
        <v>45077</v>
      </c>
      <c r="J259" s="15">
        <v>15553370</v>
      </c>
      <c r="K259" s="22">
        <v>15553370</v>
      </c>
      <c r="L259" s="17">
        <f t="shared" ref="L259:L322" si="8">+J259-K259</f>
        <v>0</v>
      </c>
      <c r="M259" s="18">
        <f t="shared" ref="M259:M322" si="9">+K259/J259</f>
        <v>1</v>
      </c>
      <c r="N259" s="13" t="s">
        <v>1077</v>
      </c>
      <c r="O259" s="12" t="s">
        <v>22</v>
      </c>
    </row>
    <row r="260" spans="1:15" ht="191.25">
      <c r="A260" s="12" t="s">
        <v>1078</v>
      </c>
      <c r="B260" s="12" t="s">
        <v>16</v>
      </c>
      <c r="C260" s="12" t="s">
        <v>17</v>
      </c>
      <c r="D260" s="12" t="s">
        <v>1079</v>
      </c>
      <c r="E260" s="12" t="s">
        <v>1080</v>
      </c>
      <c r="F260" s="12">
        <v>370</v>
      </c>
      <c r="G260" s="12">
        <v>365</v>
      </c>
      <c r="H260" s="16" t="s">
        <v>1062</v>
      </c>
      <c r="I260" s="16">
        <v>45077</v>
      </c>
      <c r="J260" s="15">
        <v>9566620</v>
      </c>
      <c r="K260" s="22">
        <v>9566620</v>
      </c>
      <c r="L260" s="17">
        <f t="shared" si="8"/>
        <v>0</v>
      </c>
      <c r="M260" s="18">
        <f t="shared" si="9"/>
        <v>1</v>
      </c>
      <c r="N260" s="13" t="s">
        <v>1081</v>
      </c>
      <c r="O260" s="12" t="s">
        <v>22</v>
      </c>
    </row>
    <row r="261" spans="1:15" ht="160.5" customHeight="1">
      <c r="A261" s="12" t="s">
        <v>1082</v>
      </c>
      <c r="B261" s="12" t="s">
        <v>16</v>
      </c>
      <c r="C261" s="12" t="s">
        <v>17</v>
      </c>
      <c r="D261" s="12" t="s">
        <v>1083</v>
      </c>
      <c r="E261" s="12" t="s">
        <v>1084</v>
      </c>
      <c r="F261" s="12">
        <v>371</v>
      </c>
      <c r="G261" s="12">
        <v>368</v>
      </c>
      <c r="H261" s="16" t="s">
        <v>1062</v>
      </c>
      <c r="I261" s="16">
        <v>45077</v>
      </c>
      <c r="J261" s="15">
        <v>11989040</v>
      </c>
      <c r="K261" s="22">
        <v>11989040</v>
      </c>
      <c r="L261" s="17">
        <f t="shared" si="8"/>
        <v>0</v>
      </c>
      <c r="M261" s="18">
        <f t="shared" si="9"/>
        <v>1</v>
      </c>
      <c r="N261" s="13" t="s">
        <v>1085</v>
      </c>
      <c r="O261" s="12" t="s">
        <v>22</v>
      </c>
    </row>
    <row r="262" spans="1:15" ht="154.5" customHeight="1">
      <c r="A262" s="12" t="s">
        <v>1086</v>
      </c>
      <c r="B262" s="12" t="s">
        <v>16</v>
      </c>
      <c r="C262" s="12" t="s">
        <v>17</v>
      </c>
      <c r="D262" s="12" t="s">
        <v>1087</v>
      </c>
      <c r="E262" s="12" t="s">
        <v>1088</v>
      </c>
      <c r="F262" s="12">
        <v>369</v>
      </c>
      <c r="G262" s="12">
        <v>369</v>
      </c>
      <c r="H262" s="16" t="s">
        <v>1062</v>
      </c>
      <c r="I262" s="16">
        <v>45077</v>
      </c>
      <c r="J262" s="15">
        <v>11989040</v>
      </c>
      <c r="K262" s="22">
        <v>11989040</v>
      </c>
      <c r="L262" s="17">
        <f t="shared" si="8"/>
        <v>0</v>
      </c>
      <c r="M262" s="18">
        <f t="shared" si="9"/>
        <v>1</v>
      </c>
      <c r="N262" s="13" t="s">
        <v>1089</v>
      </c>
      <c r="O262" s="12" t="s">
        <v>22</v>
      </c>
    </row>
    <row r="263" spans="1:15" ht="168.75">
      <c r="A263" s="12" t="s">
        <v>1090</v>
      </c>
      <c r="B263" s="12" t="s">
        <v>16</v>
      </c>
      <c r="C263" s="12" t="s">
        <v>17</v>
      </c>
      <c r="D263" s="12" t="s">
        <v>1091</v>
      </c>
      <c r="E263" s="12" t="s">
        <v>1092</v>
      </c>
      <c r="F263" s="12">
        <v>367</v>
      </c>
      <c r="G263" s="12">
        <v>370</v>
      </c>
      <c r="H263" s="16" t="s">
        <v>1072</v>
      </c>
      <c r="I263" s="16">
        <v>45077</v>
      </c>
      <c r="J263" s="15">
        <v>11989040</v>
      </c>
      <c r="K263" s="22">
        <v>11817768</v>
      </c>
      <c r="L263" s="17">
        <f t="shared" si="8"/>
        <v>171272</v>
      </c>
      <c r="M263" s="18">
        <f t="shared" si="9"/>
        <v>0.98571428571428577</v>
      </c>
      <c r="N263" s="13" t="s">
        <v>1093</v>
      </c>
      <c r="O263" s="12" t="s">
        <v>22</v>
      </c>
    </row>
    <row r="264" spans="1:15" ht="112.5">
      <c r="A264" s="12" t="s">
        <v>1094</v>
      </c>
      <c r="B264" s="12" t="s">
        <v>16</v>
      </c>
      <c r="C264" s="12" t="s">
        <v>17</v>
      </c>
      <c r="D264" s="12" t="s">
        <v>1095</v>
      </c>
      <c r="E264" s="12" t="s">
        <v>1096</v>
      </c>
      <c r="F264" s="12">
        <v>358</v>
      </c>
      <c r="G264" s="12">
        <v>371</v>
      </c>
      <c r="H264" s="16" t="s">
        <v>1062</v>
      </c>
      <c r="I264" s="16">
        <v>45046</v>
      </c>
      <c r="J264" s="15">
        <v>8887640</v>
      </c>
      <c r="K264" s="22">
        <v>8887640</v>
      </c>
      <c r="L264" s="17">
        <f t="shared" si="8"/>
        <v>0</v>
      </c>
      <c r="M264" s="18">
        <f t="shared" si="9"/>
        <v>1</v>
      </c>
      <c r="N264" s="13" t="s">
        <v>1097</v>
      </c>
      <c r="O264" s="12" t="s">
        <v>22</v>
      </c>
    </row>
    <row r="265" spans="1:15" ht="56.25">
      <c r="A265" s="12" t="s">
        <v>1098</v>
      </c>
      <c r="B265" s="12" t="s">
        <v>16</v>
      </c>
      <c r="C265" s="12" t="s">
        <v>17</v>
      </c>
      <c r="D265" s="12" t="s">
        <v>1099</v>
      </c>
      <c r="E265" s="12" t="s">
        <v>1100</v>
      </c>
      <c r="F265" s="12">
        <v>360</v>
      </c>
      <c r="G265" s="12">
        <v>372</v>
      </c>
      <c r="H265" s="16" t="s">
        <v>1062</v>
      </c>
      <c r="I265" s="16">
        <v>45046</v>
      </c>
      <c r="J265" s="15">
        <v>6850880</v>
      </c>
      <c r="K265" s="22">
        <v>6850880</v>
      </c>
      <c r="L265" s="17">
        <f t="shared" si="8"/>
        <v>0</v>
      </c>
      <c r="M265" s="18">
        <f t="shared" si="9"/>
        <v>1</v>
      </c>
      <c r="N265" s="13" t="s">
        <v>1101</v>
      </c>
      <c r="O265" s="12" t="s">
        <v>22</v>
      </c>
    </row>
    <row r="266" spans="1:15" ht="101.25">
      <c r="A266" s="12" t="s">
        <v>1102</v>
      </c>
      <c r="B266" s="12" t="s">
        <v>16</v>
      </c>
      <c r="C266" s="12" t="s">
        <v>17</v>
      </c>
      <c r="D266" s="12" t="s">
        <v>1103</v>
      </c>
      <c r="E266" s="12" t="s">
        <v>1104</v>
      </c>
      <c r="F266" s="12">
        <v>356</v>
      </c>
      <c r="G266" s="12">
        <v>373</v>
      </c>
      <c r="H266" s="16" t="s">
        <v>1062</v>
      </c>
      <c r="I266" s="16">
        <v>45046</v>
      </c>
      <c r="J266" s="15">
        <v>6850880</v>
      </c>
      <c r="K266" s="22">
        <v>6850880</v>
      </c>
      <c r="L266" s="17">
        <f t="shared" si="8"/>
        <v>0</v>
      </c>
      <c r="M266" s="18">
        <f t="shared" si="9"/>
        <v>1</v>
      </c>
      <c r="N266" s="13" t="s">
        <v>1105</v>
      </c>
      <c r="O266" s="12" t="s">
        <v>22</v>
      </c>
    </row>
    <row r="267" spans="1:15" ht="136.5" customHeight="1">
      <c r="A267" s="12" t="s">
        <v>1106</v>
      </c>
      <c r="B267" s="12" t="s">
        <v>16</v>
      </c>
      <c r="C267" s="12" t="s">
        <v>17</v>
      </c>
      <c r="D267" s="12" t="s">
        <v>1107</v>
      </c>
      <c r="E267" s="12" t="s">
        <v>1108</v>
      </c>
      <c r="F267" s="12">
        <v>361</v>
      </c>
      <c r="G267" s="12">
        <v>374</v>
      </c>
      <c r="H267" s="16" t="s">
        <v>1062</v>
      </c>
      <c r="I267" s="16">
        <v>45046</v>
      </c>
      <c r="J267" s="15">
        <v>6850880</v>
      </c>
      <c r="K267" s="22">
        <v>6850880</v>
      </c>
      <c r="L267" s="17">
        <f t="shared" si="8"/>
        <v>0</v>
      </c>
      <c r="M267" s="18">
        <f t="shared" si="9"/>
        <v>1</v>
      </c>
      <c r="N267" s="13" t="s">
        <v>1109</v>
      </c>
      <c r="O267" s="12" t="s">
        <v>22</v>
      </c>
    </row>
    <row r="268" spans="1:15" ht="93" customHeight="1">
      <c r="A268" s="12" t="s">
        <v>1110</v>
      </c>
      <c r="B268" s="12" t="s">
        <v>16</v>
      </c>
      <c r="C268" s="12" t="s">
        <v>17</v>
      </c>
      <c r="D268" s="12" t="s">
        <v>1111</v>
      </c>
      <c r="E268" s="12" t="s">
        <v>1112</v>
      </c>
      <c r="F268" s="12">
        <v>362</v>
      </c>
      <c r="G268" s="12">
        <v>375</v>
      </c>
      <c r="H268" s="16" t="s">
        <v>1072</v>
      </c>
      <c r="I268" s="16">
        <v>45077</v>
      </c>
      <c r="J268" s="15">
        <v>11817768</v>
      </c>
      <c r="K268" s="22">
        <v>11817768</v>
      </c>
      <c r="L268" s="17">
        <f t="shared" si="8"/>
        <v>0</v>
      </c>
      <c r="M268" s="18">
        <f t="shared" si="9"/>
        <v>1</v>
      </c>
      <c r="N268" s="13" t="s">
        <v>1113</v>
      </c>
      <c r="O268" s="12" t="s">
        <v>22</v>
      </c>
    </row>
    <row r="269" spans="1:15" ht="101.25">
      <c r="A269" s="12" t="s">
        <v>1114</v>
      </c>
      <c r="B269" s="12" t="s">
        <v>16</v>
      </c>
      <c r="C269" s="12" t="s">
        <v>17</v>
      </c>
      <c r="D269" s="12" t="s">
        <v>1115</v>
      </c>
      <c r="E269" s="12" t="s">
        <v>1116</v>
      </c>
      <c r="F269" s="12">
        <v>373</v>
      </c>
      <c r="G269" s="12">
        <v>376</v>
      </c>
      <c r="H269" s="16" t="s">
        <v>1117</v>
      </c>
      <c r="I269" s="16" t="s">
        <v>26</v>
      </c>
      <c r="J269" s="15">
        <v>2948673</v>
      </c>
      <c r="K269" s="22">
        <v>2948673</v>
      </c>
      <c r="L269" s="17">
        <f t="shared" si="8"/>
        <v>0</v>
      </c>
      <c r="M269" s="18">
        <f t="shared" si="9"/>
        <v>1</v>
      </c>
      <c r="N269" s="13" t="s">
        <v>1118</v>
      </c>
      <c r="O269" s="12" t="s">
        <v>22</v>
      </c>
    </row>
    <row r="270" spans="1:15" ht="90">
      <c r="A270" s="12" t="s">
        <v>1119</v>
      </c>
      <c r="B270" s="12" t="s">
        <v>16</v>
      </c>
      <c r="C270" s="12" t="s">
        <v>17</v>
      </c>
      <c r="D270" s="12" t="s">
        <v>1120</v>
      </c>
      <c r="E270" s="12" t="s">
        <v>1121</v>
      </c>
      <c r="F270" s="12">
        <v>377</v>
      </c>
      <c r="G270" s="12">
        <v>377</v>
      </c>
      <c r="H270" s="16" t="s">
        <v>1062</v>
      </c>
      <c r="I270" s="16">
        <v>45077</v>
      </c>
      <c r="J270" s="15">
        <v>15553370</v>
      </c>
      <c r="K270" s="22">
        <v>15553370</v>
      </c>
      <c r="L270" s="17">
        <f t="shared" si="8"/>
        <v>0</v>
      </c>
      <c r="M270" s="18">
        <f t="shared" si="9"/>
        <v>1</v>
      </c>
      <c r="N270" s="13" t="s">
        <v>1122</v>
      </c>
      <c r="O270" s="12" t="s">
        <v>22</v>
      </c>
    </row>
    <row r="271" spans="1:15" ht="56.25">
      <c r="A271" s="12" t="s">
        <v>1123</v>
      </c>
      <c r="B271" s="12" t="s">
        <v>16</v>
      </c>
      <c r="C271" s="12" t="s">
        <v>288</v>
      </c>
      <c r="D271" s="12" t="s">
        <v>595</v>
      </c>
      <c r="E271" s="12" t="s">
        <v>1124</v>
      </c>
      <c r="F271" s="12">
        <v>332</v>
      </c>
      <c r="G271" s="12">
        <v>382</v>
      </c>
      <c r="H271" s="16" t="s">
        <v>1125</v>
      </c>
      <c r="I271" s="16" t="s">
        <v>292</v>
      </c>
      <c r="J271" s="15">
        <v>1123268083</v>
      </c>
      <c r="K271" s="22">
        <v>410393434</v>
      </c>
      <c r="L271" s="17">
        <f t="shared" si="8"/>
        <v>712874649</v>
      </c>
      <c r="M271" s="18">
        <f t="shared" si="9"/>
        <v>0.3653566234197006</v>
      </c>
      <c r="N271" s="13" t="s">
        <v>1126</v>
      </c>
      <c r="O271" s="12" t="s">
        <v>294</v>
      </c>
    </row>
    <row r="272" spans="1:15" ht="46.5" customHeight="1">
      <c r="A272" s="12" t="s">
        <v>1127</v>
      </c>
      <c r="B272" s="12" t="s">
        <v>1021</v>
      </c>
      <c r="C272" s="12" t="s">
        <v>1022</v>
      </c>
      <c r="D272" s="12" t="s">
        <v>1128</v>
      </c>
      <c r="E272" s="12" t="s">
        <v>1129</v>
      </c>
      <c r="F272" s="12">
        <v>343</v>
      </c>
      <c r="G272" s="12">
        <v>383</v>
      </c>
      <c r="H272" s="16">
        <v>45026</v>
      </c>
      <c r="I272" s="16">
        <v>45290</v>
      </c>
      <c r="J272" s="15">
        <v>11149920</v>
      </c>
      <c r="K272" s="22">
        <v>2043108</v>
      </c>
      <c r="L272" s="17">
        <f t="shared" si="8"/>
        <v>9106812</v>
      </c>
      <c r="M272" s="18">
        <f t="shared" si="9"/>
        <v>0.18323970037453183</v>
      </c>
      <c r="N272" s="13" t="s">
        <v>1130</v>
      </c>
      <c r="O272" s="12" t="s">
        <v>294</v>
      </c>
    </row>
    <row r="273" spans="1:15" ht="168.75">
      <c r="A273" s="12" t="s">
        <v>1131</v>
      </c>
      <c r="B273" s="12" t="s">
        <v>16</v>
      </c>
      <c r="C273" s="12" t="s">
        <v>17</v>
      </c>
      <c r="D273" s="12" t="s">
        <v>1132</v>
      </c>
      <c r="E273" s="12" t="s">
        <v>1133</v>
      </c>
      <c r="F273" s="12">
        <v>386</v>
      </c>
      <c r="G273" s="12">
        <v>386</v>
      </c>
      <c r="H273" s="16" t="s">
        <v>1134</v>
      </c>
      <c r="I273" s="16">
        <v>45077</v>
      </c>
      <c r="J273" s="15">
        <v>10961408</v>
      </c>
      <c r="K273" s="22">
        <v>10961408</v>
      </c>
      <c r="L273" s="17">
        <f t="shared" si="8"/>
        <v>0</v>
      </c>
      <c r="M273" s="18">
        <f t="shared" si="9"/>
        <v>1</v>
      </c>
      <c r="N273" s="13" t="s">
        <v>1135</v>
      </c>
      <c r="O273" s="12" t="s">
        <v>22</v>
      </c>
    </row>
    <row r="274" spans="1:15" ht="123.75">
      <c r="A274" s="12" t="s">
        <v>1136</v>
      </c>
      <c r="B274" s="12" t="s">
        <v>16</v>
      </c>
      <c r="C274" s="12" t="s">
        <v>17</v>
      </c>
      <c r="D274" s="12" t="s">
        <v>1137</v>
      </c>
      <c r="E274" s="12" t="s">
        <v>1138</v>
      </c>
      <c r="F274" s="12">
        <v>359</v>
      </c>
      <c r="G274" s="12">
        <v>387</v>
      </c>
      <c r="H274" s="16" t="s">
        <v>1134</v>
      </c>
      <c r="I274" s="16">
        <v>45046</v>
      </c>
      <c r="J274" s="15">
        <v>2625038</v>
      </c>
      <c r="K274" s="22">
        <v>2547831</v>
      </c>
      <c r="L274" s="17">
        <f t="shared" si="8"/>
        <v>77207</v>
      </c>
      <c r="M274" s="18">
        <f t="shared" si="9"/>
        <v>0.97058823529411764</v>
      </c>
      <c r="N274" s="13" t="s">
        <v>1139</v>
      </c>
      <c r="O274" s="12" t="s">
        <v>22</v>
      </c>
    </row>
    <row r="275" spans="1:15" ht="156.75" customHeight="1">
      <c r="A275" s="12" t="s">
        <v>1140</v>
      </c>
      <c r="B275" s="12" t="s">
        <v>16</v>
      </c>
      <c r="C275" s="12" t="s">
        <v>17</v>
      </c>
      <c r="D275" s="12" t="s">
        <v>1141</v>
      </c>
      <c r="E275" s="12" t="s">
        <v>1142</v>
      </c>
      <c r="F275" s="12">
        <v>388</v>
      </c>
      <c r="G275" s="12">
        <v>388</v>
      </c>
      <c r="H275" s="16" t="s">
        <v>1134</v>
      </c>
      <c r="I275" s="16">
        <v>45077</v>
      </c>
      <c r="J275" s="15">
        <v>4941248</v>
      </c>
      <c r="K275" s="22">
        <v>4941248</v>
      </c>
      <c r="L275" s="17">
        <f t="shared" si="8"/>
        <v>0</v>
      </c>
      <c r="M275" s="18">
        <f t="shared" si="9"/>
        <v>1</v>
      </c>
      <c r="N275" s="13" t="s">
        <v>1143</v>
      </c>
      <c r="O275" s="12" t="s">
        <v>22</v>
      </c>
    </row>
    <row r="276" spans="1:15" ht="48" customHeight="1">
      <c r="A276" s="12" t="s">
        <v>1144</v>
      </c>
      <c r="B276" s="12" t="s">
        <v>1145</v>
      </c>
      <c r="C276" s="12" t="s">
        <v>1022</v>
      </c>
      <c r="D276" s="12" t="s">
        <v>1146</v>
      </c>
      <c r="E276" s="12" t="s">
        <v>1147</v>
      </c>
      <c r="F276" s="12">
        <v>304</v>
      </c>
      <c r="G276" s="12">
        <v>402</v>
      </c>
      <c r="H276" s="16">
        <v>45026</v>
      </c>
      <c r="I276" s="16">
        <v>45291</v>
      </c>
      <c r="J276" s="15">
        <v>78400000</v>
      </c>
      <c r="K276" s="22">
        <v>18463818</v>
      </c>
      <c r="L276" s="17">
        <f t="shared" si="8"/>
        <v>59936182</v>
      </c>
      <c r="M276" s="18">
        <f t="shared" si="9"/>
        <v>0.23550788265306122</v>
      </c>
      <c r="N276" s="13" t="s">
        <v>1148</v>
      </c>
      <c r="O276" s="12" t="s">
        <v>294</v>
      </c>
    </row>
    <row r="277" spans="1:15" ht="156" customHeight="1">
      <c r="A277" s="12" t="s">
        <v>1149</v>
      </c>
      <c r="B277" s="12" t="s">
        <v>16</v>
      </c>
      <c r="C277" s="12" t="s">
        <v>17</v>
      </c>
      <c r="D277" s="12" t="s">
        <v>1150</v>
      </c>
      <c r="E277" s="12" t="s">
        <v>1151</v>
      </c>
      <c r="F277" s="12">
        <v>387</v>
      </c>
      <c r="G277" s="12">
        <v>407</v>
      </c>
      <c r="H277" s="16" t="s">
        <v>1152</v>
      </c>
      <c r="I277" s="16" t="s">
        <v>26</v>
      </c>
      <c r="J277" s="15">
        <v>8563600</v>
      </c>
      <c r="K277" s="22">
        <v>8563600</v>
      </c>
      <c r="L277" s="17">
        <f t="shared" si="8"/>
        <v>0</v>
      </c>
      <c r="M277" s="18">
        <f t="shared" si="9"/>
        <v>1</v>
      </c>
      <c r="N277" s="13" t="s">
        <v>1153</v>
      </c>
      <c r="O277" s="12" t="s">
        <v>22</v>
      </c>
    </row>
    <row r="278" spans="1:15" ht="79.5" customHeight="1">
      <c r="A278" s="12" t="s">
        <v>1154</v>
      </c>
      <c r="B278" s="12" t="s">
        <v>16</v>
      </c>
      <c r="C278" s="12" t="s">
        <v>17</v>
      </c>
      <c r="D278" s="12" t="s">
        <v>1155</v>
      </c>
      <c r="E278" s="12" t="s">
        <v>1156</v>
      </c>
      <c r="F278" s="12">
        <v>390</v>
      </c>
      <c r="G278" s="12">
        <v>409</v>
      </c>
      <c r="H278" s="16" t="s">
        <v>1152</v>
      </c>
      <c r="I278" s="16" t="s">
        <v>26</v>
      </c>
      <c r="J278" s="15">
        <v>4629000</v>
      </c>
      <c r="K278" s="22">
        <v>4629000</v>
      </c>
      <c r="L278" s="17">
        <f t="shared" si="8"/>
        <v>0</v>
      </c>
      <c r="M278" s="18">
        <f t="shared" si="9"/>
        <v>1</v>
      </c>
      <c r="N278" s="13" t="s">
        <v>1157</v>
      </c>
      <c r="O278" s="12" t="s">
        <v>22</v>
      </c>
    </row>
    <row r="279" spans="1:15" ht="101.25">
      <c r="A279" s="12" t="s">
        <v>1158</v>
      </c>
      <c r="B279" s="12" t="s">
        <v>16</v>
      </c>
      <c r="C279" s="12" t="s">
        <v>17</v>
      </c>
      <c r="D279" s="12" t="s">
        <v>1159</v>
      </c>
      <c r="E279" s="12" t="s">
        <v>1160</v>
      </c>
      <c r="F279" s="12">
        <v>364</v>
      </c>
      <c r="G279" s="12">
        <v>410</v>
      </c>
      <c r="H279" s="16" t="s">
        <v>1152</v>
      </c>
      <c r="I279" s="16" t="s">
        <v>26</v>
      </c>
      <c r="J279" s="15">
        <v>11109550</v>
      </c>
      <c r="K279" s="22">
        <v>11109550</v>
      </c>
      <c r="L279" s="17">
        <f t="shared" si="8"/>
        <v>0</v>
      </c>
      <c r="M279" s="18">
        <f t="shared" si="9"/>
        <v>1</v>
      </c>
      <c r="N279" s="13" t="s">
        <v>1161</v>
      </c>
      <c r="O279" s="12" t="s">
        <v>22</v>
      </c>
    </row>
    <row r="280" spans="1:15" ht="168.75">
      <c r="A280" s="12" t="s">
        <v>1162</v>
      </c>
      <c r="B280" s="12" t="s">
        <v>16</v>
      </c>
      <c r="C280" s="12" t="s">
        <v>17</v>
      </c>
      <c r="D280" s="12" t="s">
        <v>1163</v>
      </c>
      <c r="E280" s="12" t="s">
        <v>1164</v>
      </c>
      <c r="F280" s="12">
        <v>389</v>
      </c>
      <c r="G280" s="12">
        <v>411</v>
      </c>
      <c r="H280" s="16" t="s">
        <v>1165</v>
      </c>
      <c r="I280" s="16" t="s">
        <v>26</v>
      </c>
      <c r="J280" s="15">
        <v>7535968</v>
      </c>
      <c r="K280" s="22">
        <v>7364696</v>
      </c>
      <c r="L280" s="17">
        <f t="shared" si="8"/>
        <v>171272</v>
      </c>
      <c r="M280" s="18">
        <f t="shared" si="9"/>
        <v>0.97727272727272729</v>
      </c>
      <c r="N280" s="13" t="s">
        <v>1166</v>
      </c>
      <c r="O280" s="12" t="s">
        <v>22</v>
      </c>
    </row>
    <row r="281" spans="1:15" ht="101.25">
      <c r="A281" s="12" t="s">
        <v>1167</v>
      </c>
      <c r="B281" s="12" t="s">
        <v>16</v>
      </c>
      <c r="C281" s="12" t="s">
        <v>17</v>
      </c>
      <c r="D281" s="12" t="s">
        <v>1168</v>
      </c>
      <c r="E281" s="12" t="s">
        <v>1169</v>
      </c>
      <c r="F281" s="12">
        <v>365</v>
      </c>
      <c r="G281" s="12">
        <v>420</v>
      </c>
      <c r="H281" s="16" t="s">
        <v>1152</v>
      </c>
      <c r="I281" s="16" t="s">
        <v>26</v>
      </c>
      <c r="J281" s="15">
        <v>11109550</v>
      </c>
      <c r="K281" s="22">
        <v>11109550</v>
      </c>
      <c r="L281" s="17">
        <f t="shared" si="8"/>
        <v>0</v>
      </c>
      <c r="M281" s="18">
        <f t="shared" si="9"/>
        <v>1</v>
      </c>
      <c r="N281" s="13" t="s">
        <v>1170</v>
      </c>
      <c r="O281" s="12" t="s">
        <v>22</v>
      </c>
    </row>
    <row r="282" spans="1:15" ht="135">
      <c r="A282" s="12" t="s">
        <v>1171</v>
      </c>
      <c r="B282" s="12" t="s">
        <v>16</v>
      </c>
      <c r="C282" s="12" t="s">
        <v>17</v>
      </c>
      <c r="D282" s="12" t="s">
        <v>1172</v>
      </c>
      <c r="E282" s="12" t="s">
        <v>1173</v>
      </c>
      <c r="F282" s="12">
        <v>357</v>
      </c>
      <c r="G282" s="12">
        <v>421</v>
      </c>
      <c r="H282" s="16" t="s">
        <v>1165</v>
      </c>
      <c r="I282" s="16" t="s">
        <v>1174</v>
      </c>
      <c r="J282" s="15">
        <v>1203540</v>
      </c>
      <c r="K282" s="22">
        <v>1203540</v>
      </c>
      <c r="L282" s="17">
        <f t="shared" si="8"/>
        <v>0</v>
      </c>
      <c r="M282" s="18">
        <f t="shared" si="9"/>
        <v>1</v>
      </c>
      <c r="N282" s="13" t="s">
        <v>1175</v>
      </c>
      <c r="O282" s="12" t="s">
        <v>22</v>
      </c>
    </row>
    <row r="283" spans="1:15" ht="56.25">
      <c r="A283" s="12" t="s">
        <v>1176</v>
      </c>
      <c r="B283" s="12" t="s">
        <v>16</v>
      </c>
      <c r="C283" s="12" t="s">
        <v>288</v>
      </c>
      <c r="D283" s="12" t="s">
        <v>1177</v>
      </c>
      <c r="E283" s="12" t="s">
        <v>1178</v>
      </c>
      <c r="F283" s="12">
        <v>381</v>
      </c>
      <c r="G283" s="12">
        <v>428</v>
      </c>
      <c r="H283" s="20" t="s">
        <v>1179</v>
      </c>
      <c r="I283" s="16" t="s">
        <v>292</v>
      </c>
      <c r="J283" s="22">
        <v>130014350</v>
      </c>
      <c r="K283" s="22">
        <v>19502152</v>
      </c>
      <c r="L283" s="17">
        <f t="shared" si="8"/>
        <v>110512198</v>
      </c>
      <c r="M283" s="18">
        <f t="shared" si="9"/>
        <v>0.14999999615427068</v>
      </c>
      <c r="N283" s="13" t="s">
        <v>1180</v>
      </c>
      <c r="O283" s="12" t="s">
        <v>294</v>
      </c>
    </row>
    <row r="284" spans="1:15" ht="78.75">
      <c r="A284" s="12" t="s">
        <v>1181</v>
      </c>
      <c r="B284" s="12" t="s">
        <v>16</v>
      </c>
      <c r="C284" s="12" t="s">
        <v>17</v>
      </c>
      <c r="D284" s="12" t="s">
        <v>1182</v>
      </c>
      <c r="E284" s="12" t="s">
        <v>1183</v>
      </c>
      <c r="F284" s="12">
        <v>418</v>
      </c>
      <c r="G284" s="12">
        <v>432</v>
      </c>
      <c r="H284" s="16" t="s">
        <v>1184</v>
      </c>
      <c r="I284" s="16" t="s">
        <v>26</v>
      </c>
      <c r="J284" s="15">
        <v>10665168</v>
      </c>
      <c r="K284" s="22">
        <v>10665168</v>
      </c>
      <c r="L284" s="17">
        <f t="shared" si="8"/>
        <v>0</v>
      </c>
      <c r="M284" s="18">
        <f t="shared" si="9"/>
        <v>1</v>
      </c>
      <c r="N284" s="13" t="s">
        <v>1185</v>
      </c>
      <c r="O284" s="12" t="s">
        <v>22</v>
      </c>
    </row>
    <row r="285" spans="1:15" ht="67.5">
      <c r="A285" s="12" t="s">
        <v>1186</v>
      </c>
      <c r="B285" s="12" t="s">
        <v>16</v>
      </c>
      <c r="C285" s="12" t="s">
        <v>17</v>
      </c>
      <c r="D285" s="12" t="s">
        <v>1187</v>
      </c>
      <c r="E285" s="12" t="s">
        <v>1188</v>
      </c>
      <c r="F285" s="12">
        <v>148</v>
      </c>
      <c r="G285" s="12">
        <v>433</v>
      </c>
      <c r="H285" s="16" t="s">
        <v>1184</v>
      </c>
      <c r="I285" s="16" t="s">
        <v>26</v>
      </c>
      <c r="J285" s="15">
        <v>8221056</v>
      </c>
      <c r="K285" s="22">
        <v>8221056</v>
      </c>
      <c r="L285" s="17">
        <f t="shared" si="8"/>
        <v>0</v>
      </c>
      <c r="M285" s="18">
        <f t="shared" si="9"/>
        <v>1</v>
      </c>
      <c r="N285" s="13" t="s">
        <v>1189</v>
      </c>
      <c r="O285" s="12" t="s">
        <v>22</v>
      </c>
    </row>
    <row r="286" spans="1:15" ht="90">
      <c r="A286" s="12" t="s">
        <v>1190</v>
      </c>
      <c r="B286" s="12" t="s">
        <v>16</v>
      </c>
      <c r="C286" s="12" t="s">
        <v>17</v>
      </c>
      <c r="D286" s="12" t="s">
        <v>1191</v>
      </c>
      <c r="E286" s="12" t="s">
        <v>1192</v>
      </c>
      <c r="F286" s="12">
        <v>406</v>
      </c>
      <c r="G286" s="12">
        <v>434</v>
      </c>
      <c r="H286" s="16" t="s">
        <v>1193</v>
      </c>
      <c r="I286" s="16" t="s">
        <v>26</v>
      </c>
      <c r="J286" s="15">
        <v>6013304</v>
      </c>
      <c r="K286" s="22">
        <v>6013304</v>
      </c>
      <c r="L286" s="17">
        <f t="shared" si="8"/>
        <v>0</v>
      </c>
      <c r="M286" s="18">
        <f t="shared" si="9"/>
        <v>1</v>
      </c>
      <c r="N286" s="13" t="s">
        <v>1194</v>
      </c>
      <c r="O286" s="12" t="s">
        <v>22</v>
      </c>
    </row>
    <row r="287" spans="1:15" ht="67.5">
      <c r="A287" s="12" t="s">
        <v>1195</v>
      </c>
      <c r="B287" s="12" t="s">
        <v>16</v>
      </c>
      <c r="C287" s="12" t="s">
        <v>17</v>
      </c>
      <c r="D287" s="12" t="s">
        <v>1196</v>
      </c>
      <c r="E287" s="12" t="s">
        <v>1197</v>
      </c>
      <c r="F287" s="12">
        <v>414</v>
      </c>
      <c r="G287" s="12">
        <v>437</v>
      </c>
      <c r="H287" s="16" t="s">
        <v>1193</v>
      </c>
      <c r="I287" s="16" t="s">
        <v>26</v>
      </c>
      <c r="J287" s="15">
        <v>4073520</v>
      </c>
      <c r="K287" s="22">
        <v>4073520</v>
      </c>
      <c r="L287" s="17">
        <f t="shared" si="8"/>
        <v>0</v>
      </c>
      <c r="M287" s="18">
        <f t="shared" si="9"/>
        <v>1</v>
      </c>
      <c r="N287" s="13" t="s">
        <v>1198</v>
      </c>
      <c r="O287" s="12" t="s">
        <v>22</v>
      </c>
    </row>
    <row r="288" spans="1:15" ht="78.75">
      <c r="A288" s="12" t="s">
        <v>1199</v>
      </c>
      <c r="B288" s="12" t="s">
        <v>16</v>
      </c>
      <c r="C288" s="12" t="s">
        <v>17</v>
      </c>
      <c r="D288" s="12" t="s">
        <v>1200</v>
      </c>
      <c r="E288" s="12" t="s">
        <v>1201</v>
      </c>
      <c r="F288" s="12">
        <v>413</v>
      </c>
      <c r="G288" s="12">
        <v>438</v>
      </c>
      <c r="H288" s="16" t="s">
        <v>1202</v>
      </c>
      <c r="I288" s="16" t="s">
        <v>26</v>
      </c>
      <c r="J288" s="15">
        <v>7364696</v>
      </c>
      <c r="K288" s="22">
        <v>7193424</v>
      </c>
      <c r="L288" s="17">
        <f t="shared" si="8"/>
        <v>171272</v>
      </c>
      <c r="M288" s="18">
        <f t="shared" si="9"/>
        <v>0.97674418604651159</v>
      </c>
      <c r="N288" s="13" t="s">
        <v>1203</v>
      </c>
      <c r="O288" s="12" t="s">
        <v>22</v>
      </c>
    </row>
    <row r="289" spans="1:15" ht="84" customHeight="1">
      <c r="A289" s="12" t="s">
        <v>1204</v>
      </c>
      <c r="B289" s="12" t="s">
        <v>16</v>
      </c>
      <c r="C289" s="12" t="s">
        <v>17</v>
      </c>
      <c r="D289" s="12" t="s">
        <v>1205</v>
      </c>
      <c r="E289" s="12" t="s">
        <v>1061</v>
      </c>
      <c r="F289" s="12">
        <v>351</v>
      </c>
      <c r="G289" s="12">
        <v>441</v>
      </c>
      <c r="H289" s="16" t="s">
        <v>1125</v>
      </c>
      <c r="I289" s="16" t="s">
        <v>26</v>
      </c>
      <c r="J289" s="15">
        <v>6337064</v>
      </c>
      <c r="K289" s="22">
        <v>6337064</v>
      </c>
      <c r="L289" s="17">
        <f t="shared" si="8"/>
        <v>0</v>
      </c>
      <c r="M289" s="18">
        <f t="shared" si="9"/>
        <v>1</v>
      </c>
      <c r="N289" s="24" t="s">
        <v>1206</v>
      </c>
      <c r="O289" s="12" t="s">
        <v>22</v>
      </c>
    </row>
    <row r="290" spans="1:15" ht="61.5" customHeight="1">
      <c r="A290" s="12" t="s">
        <v>1207</v>
      </c>
      <c r="B290" s="12" t="s">
        <v>1208</v>
      </c>
      <c r="C290" s="12" t="s">
        <v>1022</v>
      </c>
      <c r="D290" s="12" t="s">
        <v>1209</v>
      </c>
      <c r="E290" s="12" t="s">
        <v>1210</v>
      </c>
      <c r="F290" s="12">
        <v>410</v>
      </c>
      <c r="G290" s="12">
        <v>443</v>
      </c>
      <c r="H290" s="16">
        <v>45048</v>
      </c>
      <c r="I290" s="16">
        <v>45291</v>
      </c>
      <c r="J290" s="15">
        <v>657500000</v>
      </c>
      <c r="K290" s="22">
        <v>164375000</v>
      </c>
      <c r="L290" s="17">
        <f t="shared" si="8"/>
        <v>493125000</v>
      </c>
      <c r="M290" s="18">
        <f t="shared" si="9"/>
        <v>0.25</v>
      </c>
      <c r="N290" s="13" t="s">
        <v>1211</v>
      </c>
      <c r="O290" s="12" t="s">
        <v>294</v>
      </c>
    </row>
    <row r="291" spans="1:15" ht="56.25">
      <c r="A291" s="20" t="s">
        <v>1212</v>
      </c>
      <c r="B291" s="12" t="s">
        <v>1021</v>
      </c>
      <c r="C291" s="12" t="s">
        <v>1022</v>
      </c>
      <c r="D291" s="12" t="s">
        <v>1213</v>
      </c>
      <c r="E291" s="12" t="s">
        <v>1214</v>
      </c>
      <c r="F291" s="12">
        <v>353</v>
      </c>
      <c r="G291" s="12">
        <v>444</v>
      </c>
      <c r="H291" s="21">
        <v>45054</v>
      </c>
      <c r="I291" s="16" t="s">
        <v>292</v>
      </c>
      <c r="J291" s="23">
        <v>20048667</v>
      </c>
      <c r="K291" s="25">
        <v>3439100</v>
      </c>
      <c r="L291" s="17">
        <f t="shared" si="8"/>
        <v>16609567</v>
      </c>
      <c r="M291" s="18">
        <f t="shared" si="9"/>
        <v>0.1715375890077879</v>
      </c>
      <c r="N291" s="13" t="s">
        <v>1215</v>
      </c>
      <c r="O291" s="12" t="s">
        <v>294</v>
      </c>
    </row>
    <row r="292" spans="1:15" ht="56.25">
      <c r="A292" s="20" t="s">
        <v>1216</v>
      </c>
      <c r="B292" s="12" t="s">
        <v>1021</v>
      </c>
      <c r="C292" s="12" t="s">
        <v>1022</v>
      </c>
      <c r="D292" s="12" t="s">
        <v>1217</v>
      </c>
      <c r="E292" s="12" t="s">
        <v>1218</v>
      </c>
      <c r="F292" s="12">
        <v>352</v>
      </c>
      <c r="G292" s="12">
        <v>445</v>
      </c>
      <c r="H292" s="20" t="s">
        <v>1219</v>
      </c>
      <c r="I292" s="16" t="s">
        <v>292</v>
      </c>
      <c r="J292" s="22">
        <v>10155860</v>
      </c>
      <c r="K292" s="25">
        <v>1806000</v>
      </c>
      <c r="L292" s="17">
        <f t="shared" si="8"/>
        <v>8349860</v>
      </c>
      <c r="M292" s="18">
        <f t="shared" si="9"/>
        <v>0.17782836707083399</v>
      </c>
      <c r="N292" s="13" t="s">
        <v>1220</v>
      </c>
      <c r="O292" s="12" t="s">
        <v>294</v>
      </c>
    </row>
    <row r="293" spans="1:15" ht="45">
      <c r="A293" s="20" t="s">
        <v>1221</v>
      </c>
      <c r="B293" s="12" t="s">
        <v>897</v>
      </c>
      <c r="C293" s="12" t="s">
        <v>1222</v>
      </c>
      <c r="D293" s="12" t="s">
        <v>1223</v>
      </c>
      <c r="E293" s="12" t="s">
        <v>1224</v>
      </c>
      <c r="F293" s="12">
        <v>424</v>
      </c>
      <c r="G293" s="12">
        <v>447</v>
      </c>
      <c r="H293" s="20" t="s">
        <v>1225</v>
      </c>
      <c r="I293" s="16" t="s">
        <v>292</v>
      </c>
      <c r="J293" s="22">
        <v>107443504</v>
      </c>
      <c r="K293" s="25">
        <v>13117785</v>
      </c>
      <c r="L293" s="17">
        <f t="shared" si="8"/>
        <v>94325719</v>
      </c>
      <c r="M293" s="18">
        <f t="shared" si="9"/>
        <v>0.12209007070357646</v>
      </c>
      <c r="N293" s="13" t="s">
        <v>1226</v>
      </c>
      <c r="O293" s="12" t="s">
        <v>294</v>
      </c>
    </row>
    <row r="294" spans="1:15" ht="78.75">
      <c r="A294" s="20" t="s">
        <v>1227</v>
      </c>
      <c r="B294" s="12" t="s">
        <v>1208</v>
      </c>
      <c r="C294" s="12" t="s">
        <v>1022</v>
      </c>
      <c r="D294" s="12" t="s">
        <v>1228</v>
      </c>
      <c r="E294" s="12" t="s">
        <v>1229</v>
      </c>
      <c r="F294" s="12">
        <v>382</v>
      </c>
      <c r="G294" s="12">
        <v>459</v>
      </c>
      <c r="H294" s="20" t="s">
        <v>1230</v>
      </c>
      <c r="I294" s="16" t="s">
        <v>292</v>
      </c>
      <c r="J294" s="22">
        <v>199043367</v>
      </c>
      <c r="K294" s="25">
        <v>59713010</v>
      </c>
      <c r="L294" s="17">
        <f t="shared" si="8"/>
        <v>139330357</v>
      </c>
      <c r="M294" s="18">
        <f t="shared" si="9"/>
        <v>0.29999999949759693</v>
      </c>
      <c r="N294" s="13" t="s">
        <v>1231</v>
      </c>
      <c r="O294" s="12" t="s">
        <v>294</v>
      </c>
    </row>
    <row r="295" spans="1:15" ht="67.5">
      <c r="A295" s="20" t="s">
        <v>1232</v>
      </c>
      <c r="B295" s="12" t="s">
        <v>1021</v>
      </c>
      <c r="C295" s="12" t="s">
        <v>1233</v>
      </c>
      <c r="D295" s="12" t="s">
        <v>1234</v>
      </c>
      <c r="E295" s="12" t="s">
        <v>1235</v>
      </c>
      <c r="F295" s="12">
        <v>354</v>
      </c>
      <c r="G295" s="12">
        <v>460</v>
      </c>
      <c r="H295" s="20" t="s">
        <v>1236</v>
      </c>
      <c r="I295" s="16" t="s">
        <v>292</v>
      </c>
      <c r="J295" s="22">
        <v>26818617</v>
      </c>
      <c r="K295" s="25">
        <v>5363723</v>
      </c>
      <c r="L295" s="17">
        <f t="shared" si="8"/>
        <v>21454894</v>
      </c>
      <c r="M295" s="18">
        <f t="shared" si="9"/>
        <v>0.19999998508498779</v>
      </c>
      <c r="N295" s="13" t="s">
        <v>1237</v>
      </c>
      <c r="O295" s="12" t="s">
        <v>294</v>
      </c>
    </row>
    <row r="296" spans="1:15" ht="101.25">
      <c r="A296" s="20" t="s">
        <v>1238</v>
      </c>
      <c r="B296" s="12" t="s">
        <v>16</v>
      </c>
      <c r="C296" s="12" t="s">
        <v>17</v>
      </c>
      <c r="D296" s="12" t="s">
        <v>1239</v>
      </c>
      <c r="E296" s="12" t="s">
        <v>1240</v>
      </c>
      <c r="F296" s="12">
        <v>421</v>
      </c>
      <c r="G296" s="12">
        <v>462</v>
      </c>
      <c r="H296" s="20" t="s">
        <v>1219</v>
      </c>
      <c r="I296" s="16" t="s">
        <v>1241</v>
      </c>
      <c r="J296" s="22">
        <v>19353736</v>
      </c>
      <c r="K296" s="25">
        <v>9077416</v>
      </c>
      <c r="L296" s="17">
        <f t="shared" si="8"/>
        <v>10276320</v>
      </c>
      <c r="M296" s="18">
        <f t="shared" si="9"/>
        <v>0.46902654867256638</v>
      </c>
      <c r="N296" s="13" t="s">
        <v>1242</v>
      </c>
      <c r="O296" s="12" t="s">
        <v>294</v>
      </c>
    </row>
    <row r="297" spans="1:15" ht="51" customHeight="1">
      <c r="A297" s="20" t="s">
        <v>1243</v>
      </c>
      <c r="B297" s="12" t="s">
        <v>16</v>
      </c>
      <c r="C297" s="12" t="s">
        <v>17</v>
      </c>
      <c r="D297" s="12" t="s">
        <v>1244</v>
      </c>
      <c r="E297" s="12" t="s">
        <v>1245</v>
      </c>
      <c r="F297" s="12">
        <v>384</v>
      </c>
      <c r="G297" s="12">
        <v>467</v>
      </c>
      <c r="H297" s="20" t="s">
        <v>1236</v>
      </c>
      <c r="I297" s="16" t="s">
        <v>1246</v>
      </c>
      <c r="J297" s="22">
        <v>11646496</v>
      </c>
      <c r="K297" s="25">
        <v>8906144</v>
      </c>
      <c r="L297" s="17">
        <f t="shared" si="8"/>
        <v>2740352</v>
      </c>
      <c r="M297" s="18">
        <f t="shared" si="9"/>
        <v>0.76470588235294112</v>
      </c>
      <c r="N297" s="13" t="s">
        <v>1247</v>
      </c>
      <c r="O297" s="12" t="s">
        <v>294</v>
      </c>
    </row>
    <row r="298" spans="1:15" ht="79.5" customHeight="1">
      <c r="A298" s="20" t="s">
        <v>1248</v>
      </c>
      <c r="B298" s="12" t="s">
        <v>16</v>
      </c>
      <c r="C298" s="12" t="s">
        <v>17</v>
      </c>
      <c r="D298" s="12" t="s">
        <v>1249</v>
      </c>
      <c r="E298" s="12" t="s">
        <v>1250</v>
      </c>
      <c r="F298" s="12">
        <v>412</v>
      </c>
      <c r="G298" s="12">
        <v>466</v>
      </c>
      <c r="H298" s="20" t="s">
        <v>1236</v>
      </c>
      <c r="I298" s="16" t="s">
        <v>26</v>
      </c>
      <c r="J298" s="22">
        <v>1323894</v>
      </c>
      <c r="K298" s="25">
        <v>1323894</v>
      </c>
      <c r="L298" s="17">
        <f t="shared" si="8"/>
        <v>0</v>
      </c>
      <c r="M298" s="18">
        <f t="shared" si="9"/>
        <v>1</v>
      </c>
      <c r="N298" s="13" t="s">
        <v>1251</v>
      </c>
      <c r="O298" s="12" t="s">
        <v>22</v>
      </c>
    </row>
    <row r="299" spans="1:15" ht="90">
      <c r="A299" s="20" t="s">
        <v>1252</v>
      </c>
      <c r="B299" s="12" t="s">
        <v>16</v>
      </c>
      <c r="C299" s="12" t="s">
        <v>17</v>
      </c>
      <c r="D299" s="12" t="s">
        <v>1099</v>
      </c>
      <c r="E299" s="12" t="s">
        <v>1253</v>
      </c>
      <c r="F299" s="12">
        <v>438</v>
      </c>
      <c r="G299" s="12">
        <v>477</v>
      </c>
      <c r="H299" s="20" t="s">
        <v>1254</v>
      </c>
      <c r="I299" s="16" t="s">
        <v>1255</v>
      </c>
      <c r="J299" s="22">
        <v>5309432</v>
      </c>
      <c r="K299" s="25">
        <v>5309432</v>
      </c>
      <c r="L299" s="17">
        <f t="shared" si="8"/>
        <v>0</v>
      </c>
      <c r="M299" s="18">
        <f t="shared" si="9"/>
        <v>1</v>
      </c>
      <c r="N299" s="13" t="s">
        <v>1256</v>
      </c>
      <c r="O299" s="12" t="s">
        <v>22</v>
      </c>
    </row>
    <row r="300" spans="1:15" ht="157.5">
      <c r="A300" s="20" t="s">
        <v>1257</v>
      </c>
      <c r="B300" s="12" t="s">
        <v>16</v>
      </c>
      <c r="C300" s="12" t="s">
        <v>17</v>
      </c>
      <c r="D300" s="12" t="s">
        <v>1107</v>
      </c>
      <c r="E300" s="12" t="s">
        <v>1258</v>
      </c>
      <c r="F300" s="12">
        <v>439</v>
      </c>
      <c r="G300" s="12">
        <v>478</v>
      </c>
      <c r="H300" s="20" t="s">
        <v>1254</v>
      </c>
      <c r="I300" s="16" t="s">
        <v>1255</v>
      </c>
      <c r="J300" s="22">
        <v>5309432</v>
      </c>
      <c r="K300" s="25">
        <v>5309432</v>
      </c>
      <c r="L300" s="17">
        <f t="shared" si="8"/>
        <v>0</v>
      </c>
      <c r="M300" s="18">
        <f t="shared" si="9"/>
        <v>1</v>
      </c>
      <c r="N300" s="13" t="s">
        <v>1259</v>
      </c>
      <c r="O300" s="12" t="s">
        <v>22</v>
      </c>
    </row>
    <row r="301" spans="1:15" ht="146.25">
      <c r="A301" s="20" t="s">
        <v>1260</v>
      </c>
      <c r="B301" s="12" t="s">
        <v>16</v>
      </c>
      <c r="C301" s="12" t="s">
        <v>17</v>
      </c>
      <c r="D301" s="12" t="s">
        <v>1095</v>
      </c>
      <c r="E301" s="12" t="s">
        <v>1261</v>
      </c>
      <c r="F301" s="12">
        <v>434</v>
      </c>
      <c r="G301" s="12">
        <v>479</v>
      </c>
      <c r="H301" s="20" t="s">
        <v>1254</v>
      </c>
      <c r="I301" s="16" t="s">
        <v>1255</v>
      </c>
      <c r="J301" s="22">
        <v>6887921</v>
      </c>
      <c r="K301" s="25">
        <v>6887921</v>
      </c>
      <c r="L301" s="17">
        <f t="shared" si="8"/>
        <v>0</v>
      </c>
      <c r="M301" s="18">
        <f t="shared" si="9"/>
        <v>1</v>
      </c>
      <c r="N301" s="13" t="s">
        <v>1262</v>
      </c>
      <c r="O301" s="12" t="s">
        <v>22</v>
      </c>
    </row>
    <row r="302" spans="1:15" ht="90">
      <c r="A302" s="20" t="s">
        <v>1263</v>
      </c>
      <c r="B302" s="12" t="s">
        <v>16</v>
      </c>
      <c r="C302" s="12" t="s">
        <v>17</v>
      </c>
      <c r="D302" s="12" t="s">
        <v>1103</v>
      </c>
      <c r="E302" s="12" t="s">
        <v>1264</v>
      </c>
      <c r="F302" s="12">
        <v>436</v>
      </c>
      <c r="G302" s="12">
        <v>480</v>
      </c>
      <c r="H302" s="20" t="s">
        <v>1254</v>
      </c>
      <c r="I302" s="16" t="s">
        <v>1255</v>
      </c>
      <c r="J302" s="22">
        <v>5309432</v>
      </c>
      <c r="K302" s="25">
        <v>5309432</v>
      </c>
      <c r="L302" s="17">
        <f t="shared" si="8"/>
        <v>0</v>
      </c>
      <c r="M302" s="18">
        <f t="shared" si="9"/>
        <v>1</v>
      </c>
      <c r="N302" s="13" t="s">
        <v>1265</v>
      </c>
      <c r="O302" s="12" t="s">
        <v>22</v>
      </c>
    </row>
    <row r="303" spans="1:15" ht="135">
      <c r="A303" s="20" t="s">
        <v>1266</v>
      </c>
      <c r="B303" s="12" t="s">
        <v>16</v>
      </c>
      <c r="C303" s="12" t="s">
        <v>17</v>
      </c>
      <c r="D303" s="12" t="s">
        <v>1172</v>
      </c>
      <c r="E303" s="12" t="s">
        <v>1173</v>
      </c>
      <c r="F303" s="12">
        <v>435</v>
      </c>
      <c r="G303" s="12">
        <v>481</v>
      </c>
      <c r="H303" s="20" t="s">
        <v>1254</v>
      </c>
      <c r="I303" s="16" t="s">
        <v>1255</v>
      </c>
      <c r="J303" s="22">
        <v>2869980</v>
      </c>
      <c r="K303" s="25">
        <v>2869980</v>
      </c>
      <c r="L303" s="17">
        <f t="shared" si="8"/>
        <v>0</v>
      </c>
      <c r="M303" s="18">
        <f t="shared" si="9"/>
        <v>1</v>
      </c>
      <c r="N303" s="13" t="s">
        <v>1267</v>
      </c>
      <c r="O303" s="12" t="s">
        <v>22</v>
      </c>
    </row>
    <row r="304" spans="1:15" ht="123.75">
      <c r="A304" s="20" t="s">
        <v>1268</v>
      </c>
      <c r="B304" s="12" t="s">
        <v>16</v>
      </c>
      <c r="C304" s="12" t="s">
        <v>17</v>
      </c>
      <c r="D304" s="12" t="s">
        <v>1137</v>
      </c>
      <c r="E304" s="12" t="s">
        <v>1138</v>
      </c>
      <c r="F304" s="12">
        <v>437</v>
      </c>
      <c r="G304" s="12">
        <v>482</v>
      </c>
      <c r="H304" s="20" t="s">
        <v>1269</v>
      </c>
      <c r="I304" s="16" t="s">
        <v>1255</v>
      </c>
      <c r="J304" s="22">
        <v>2393417</v>
      </c>
      <c r="K304" s="25">
        <v>2316210</v>
      </c>
      <c r="L304" s="17">
        <f t="shared" si="8"/>
        <v>77207</v>
      </c>
      <c r="M304" s="18">
        <f t="shared" si="9"/>
        <v>0.967741935483871</v>
      </c>
      <c r="N304" s="13" t="s">
        <v>1270</v>
      </c>
      <c r="O304" s="12" t="s">
        <v>22</v>
      </c>
    </row>
    <row r="305" spans="1:15" ht="67.5">
      <c r="A305" s="20" t="s">
        <v>1271</v>
      </c>
      <c r="B305" s="12" t="s">
        <v>16</v>
      </c>
      <c r="C305" s="12" t="s">
        <v>288</v>
      </c>
      <c r="D305" s="12" t="s">
        <v>1272</v>
      </c>
      <c r="E305" s="12" t="s">
        <v>1273</v>
      </c>
      <c r="F305" s="12">
        <v>451</v>
      </c>
      <c r="G305" s="12"/>
      <c r="H305" s="20" t="s">
        <v>1274</v>
      </c>
      <c r="I305" s="16" t="s">
        <v>1275</v>
      </c>
      <c r="J305" s="22">
        <v>1009302957</v>
      </c>
      <c r="K305" s="25">
        <v>0</v>
      </c>
      <c r="L305" s="17">
        <f t="shared" si="8"/>
        <v>1009302957</v>
      </c>
      <c r="M305" s="18">
        <f t="shared" si="9"/>
        <v>0</v>
      </c>
      <c r="N305" s="27" t="s">
        <v>1276</v>
      </c>
      <c r="O305" s="12" t="s">
        <v>294</v>
      </c>
    </row>
    <row r="306" spans="1:15" customFormat="1" ht="67.5">
      <c r="A306" s="20" t="s">
        <v>1277</v>
      </c>
      <c r="B306" s="12" t="s">
        <v>16</v>
      </c>
      <c r="C306" s="12" t="s">
        <v>288</v>
      </c>
      <c r="D306" s="12" t="s">
        <v>1278</v>
      </c>
      <c r="E306" s="12" t="s">
        <v>1279</v>
      </c>
      <c r="F306" s="12">
        <v>383</v>
      </c>
      <c r="G306" s="12">
        <v>484</v>
      </c>
      <c r="H306" s="21">
        <v>45090</v>
      </c>
      <c r="I306" s="16">
        <v>45276</v>
      </c>
      <c r="J306" s="22">
        <v>2254724</v>
      </c>
      <c r="K306" s="26">
        <v>0</v>
      </c>
      <c r="L306" s="17">
        <f t="shared" si="8"/>
        <v>2254724</v>
      </c>
      <c r="M306" s="18">
        <f t="shared" si="9"/>
        <v>0</v>
      </c>
      <c r="N306" s="13" t="s">
        <v>1280</v>
      </c>
      <c r="O306" s="12" t="s">
        <v>294</v>
      </c>
    </row>
    <row r="307" spans="1:15" ht="56.25">
      <c r="A307" s="20" t="s">
        <v>1281</v>
      </c>
      <c r="B307" s="12" t="s">
        <v>897</v>
      </c>
      <c r="C307" s="12" t="s">
        <v>1282</v>
      </c>
      <c r="D307" s="12" t="s">
        <v>1283</v>
      </c>
      <c r="E307" s="12" t="s">
        <v>1284</v>
      </c>
      <c r="F307" s="12">
        <v>383</v>
      </c>
      <c r="G307" s="12">
        <v>488</v>
      </c>
      <c r="H307" s="20" t="s">
        <v>1219</v>
      </c>
      <c r="I307" s="16" t="s">
        <v>1285</v>
      </c>
      <c r="J307" s="22">
        <v>2254724</v>
      </c>
      <c r="K307" s="25">
        <v>0</v>
      </c>
      <c r="L307" s="17">
        <f t="shared" si="8"/>
        <v>2254724</v>
      </c>
      <c r="M307" s="18">
        <f t="shared" si="9"/>
        <v>0</v>
      </c>
      <c r="N307" s="13" t="s">
        <v>1286</v>
      </c>
      <c r="O307" s="12" t="s">
        <v>22</v>
      </c>
    </row>
    <row r="308" spans="1:15" ht="56.25">
      <c r="A308" s="20" t="s">
        <v>1287</v>
      </c>
      <c r="B308" s="12" t="s">
        <v>16</v>
      </c>
      <c r="C308" s="12" t="s">
        <v>17</v>
      </c>
      <c r="D308" s="12" t="s">
        <v>33</v>
      </c>
      <c r="E308" s="12" t="s">
        <v>34</v>
      </c>
      <c r="F308" s="12">
        <v>457</v>
      </c>
      <c r="G308" s="12">
        <v>489</v>
      </c>
      <c r="H308" s="20" t="s">
        <v>1288</v>
      </c>
      <c r="I308" s="16" t="s">
        <v>1289</v>
      </c>
      <c r="J308" s="22">
        <v>39994380</v>
      </c>
      <c r="K308" s="7">
        <v>6665730</v>
      </c>
      <c r="L308" s="17">
        <f t="shared" si="8"/>
        <v>33328650</v>
      </c>
      <c r="M308" s="18">
        <f t="shared" si="9"/>
        <v>0.16666666666666666</v>
      </c>
      <c r="N308" s="13" t="s">
        <v>1290</v>
      </c>
      <c r="O308" s="12" t="s">
        <v>294</v>
      </c>
    </row>
    <row r="309" spans="1:15" ht="56.25">
      <c r="A309" s="20" t="s">
        <v>1291</v>
      </c>
      <c r="B309" s="12" t="s">
        <v>16</v>
      </c>
      <c r="C309" s="12" t="s">
        <v>17</v>
      </c>
      <c r="D309" s="12" t="s">
        <v>1292</v>
      </c>
      <c r="E309" s="12" t="s">
        <v>1293</v>
      </c>
      <c r="F309" s="12">
        <v>456</v>
      </c>
      <c r="G309" s="12">
        <v>490</v>
      </c>
      <c r="H309" s="20" t="s">
        <v>1288</v>
      </c>
      <c r="I309" s="16" t="s">
        <v>292</v>
      </c>
      <c r="J309" s="22">
        <v>46660110</v>
      </c>
      <c r="K309" s="7">
        <v>6665730</v>
      </c>
      <c r="L309" s="17">
        <f t="shared" si="8"/>
        <v>39994380</v>
      </c>
      <c r="M309" s="18">
        <f t="shared" si="9"/>
        <v>0.14285714285714285</v>
      </c>
      <c r="N309" s="13" t="s">
        <v>1294</v>
      </c>
      <c r="O309" s="12" t="s">
        <v>294</v>
      </c>
    </row>
    <row r="310" spans="1:15" ht="56.25">
      <c r="A310" s="20" t="s">
        <v>1295</v>
      </c>
      <c r="B310" s="12" t="s">
        <v>16</v>
      </c>
      <c r="C310" s="12" t="s">
        <v>17</v>
      </c>
      <c r="D310" s="12" t="s">
        <v>24</v>
      </c>
      <c r="E310" s="12" t="s">
        <v>1296</v>
      </c>
      <c r="F310" s="12">
        <v>454</v>
      </c>
      <c r="G310" s="12">
        <v>491</v>
      </c>
      <c r="H310" s="20" t="s">
        <v>1288</v>
      </c>
      <c r="I310" s="16" t="s">
        <v>1289</v>
      </c>
      <c r="J310" s="22">
        <v>24599880</v>
      </c>
      <c r="K310" s="7">
        <v>4099980</v>
      </c>
      <c r="L310" s="17">
        <f t="shared" si="8"/>
        <v>20499900</v>
      </c>
      <c r="M310" s="18">
        <f t="shared" si="9"/>
        <v>0.16666666666666666</v>
      </c>
      <c r="N310" s="13" t="s">
        <v>1297</v>
      </c>
      <c r="O310" s="12" t="s">
        <v>294</v>
      </c>
    </row>
    <row r="311" spans="1:15" ht="67.5">
      <c r="A311" s="20" t="s">
        <v>1298</v>
      </c>
      <c r="B311" s="12" t="s">
        <v>16</v>
      </c>
      <c r="C311" s="12" t="s">
        <v>17</v>
      </c>
      <c r="D311" s="12" t="s">
        <v>91</v>
      </c>
      <c r="E311" s="12" t="s">
        <v>1299</v>
      </c>
      <c r="F311" s="12">
        <v>453</v>
      </c>
      <c r="G311" s="12">
        <v>492</v>
      </c>
      <c r="H311" s="20" t="s">
        <v>1288</v>
      </c>
      <c r="I311" s="16" t="s">
        <v>1289</v>
      </c>
      <c r="J311" s="22">
        <v>16664400</v>
      </c>
      <c r="K311" s="7">
        <v>2777400</v>
      </c>
      <c r="L311" s="17">
        <f t="shared" si="8"/>
        <v>13887000</v>
      </c>
      <c r="M311" s="18">
        <f t="shared" si="9"/>
        <v>0.16666666666666666</v>
      </c>
      <c r="N311" s="13" t="s">
        <v>1300</v>
      </c>
      <c r="O311" s="12" t="s">
        <v>294</v>
      </c>
    </row>
    <row r="312" spans="1:15" ht="78.75">
      <c r="A312" s="20" t="s">
        <v>1301</v>
      </c>
      <c r="B312" s="12" t="s">
        <v>16</v>
      </c>
      <c r="C312" s="12" t="s">
        <v>17</v>
      </c>
      <c r="D312" s="12" t="s">
        <v>250</v>
      </c>
      <c r="E312" s="12" t="s">
        <v>1302</v>
      </c>
      <c r="F312" s="12">
        <v>455</v>
      </c>
      <c r="G312" s="12">
        <v>493</v>
      </c>
      <c r="H312" s="20" t="s">
        <v>1288</v>
      </c>
      <c r="I312" s="16" t="s">
        <v>1289</v>
      </c>
      <c r="J312" s="22">
        <v>16664400</v>
      </c>
      <c r="K312" s="7">
        <v>2777400</v>
      </c>
      <c r="L312" s="17">
        <f t="shared" si="8"/>
        <v>13887000</v>
      </c>
      <c r="M312" s="18">
        <f t="shared" si="9"/>
        <v>0.16666666666666666</v>
      </c>
      <c r="N312" s="13" t="s">
        <v>1303</v>
      </c>
      <c r="O312" s="12" t="s">
        <v>294</v>
      </c>
    </row>
    <row r="313" spans="1:15" ht="56.25">
      <c r="A313" s="20" t="s">
        <v>1304</v>
      </c>
      <c r="B313" s="12" t="s">
        <v>16</v>
      </c>
      <c r="C313" s="12" t="s">
        <v>17</v>
      </c>
      <c r="D313" s="12" t="s">
        <v>127</v>
      </c>
      <c r="E313" s="12" t="s">
        <v>1305</v>
      </c>
      <c r="F313" s="12">
        <v>530</v>
      </c>
      <c r="G313" s="12">
        <v>496</v>
      </c>
      <c r="H313" s="20" t="s">
        <v>1288</v>
      </c>
      <c r="I313" s="16" t="s">
        <v>1306</v>
      </c>
      <c r="J313" s="22">
        <v>8199960</v>
      </c>
      <c r="K313" s="7">
        <v>4099980</v>
      </c>
      <c r="L313" s="17">
        <f t="shared" si="8"/>
        <v>4099980</v>
      </c>
      <c r="M313" s="18">
        <f t="shared" si="9"/>
        <v>0.5</v>
      </c>
      <c r="N313" s="13" t="s">
        <v>1307</v>
      </c>
      <c r="O313" s="12" t="s">
        <v>294</v>
      </c>
    </row>
    <row r="314" spans="1:15" ht="67.5">
      <c r="A314" s="20" t="s">
        <v>1308</v>
      </c>
      <c r="B314" s="12" t="s">
        <v>16</v>
      </c>
      <c r="C314" s="12" t="s">
        <v>17</v>
      </c>
      <c r="D314" s="12" t="s">
        <v>369</v>
      </c>
      <c r="E314" s="12" t="s">
        <v>1309</v>
      </c>
      <c r="F314" s="12">
        <v>536</v>
      </c>
      <c r="G314" s="12">
        <v>497</v>
      </c>
      <c r="H314" s="20" t="s">
        <v>1288</v>
      </c>
      <c r="I314" s="16" t="s">
        <v>1306</v>
      </c>
      <c r="J314" s="22">
        <v>10276320</v>
      </c>
      <c r="K314" s="7">
        <v>5138160</v>
      </c>
      <c r="L314" s="17">
        <f t="shared" si="8"/>
        <v>5138160</v>
      </c>
      <c r="M314" s="18">
        <f t="shared" si="9"/>
        <v>0.5</v>
      </c>
      <c r="N314" s="13" t="s">
        <v>1310</v>
      </c>
      <c r="O314" s="12" t="s">
        <v>294</v>
      </c>
    </row>
    <row r="315" spans="1:15" ht="56.25">
      <c r="A315" s="20" t="s">
        <v>1311</v>
      </c>
      <c r="B315" s="12" t="s">
        <v>16</v>
      </c>
      <c r="C315" s="12" t="s">
        <v>17</v>
      </c>
      <c r="D315" s="12" t="s">
        <v>787</v>
      </c>
      <c r="E315" s="12" t="s">
        <v>1312</v>
      </c>
      <c r="F315" s="12">
        <v>533</v>
      </c>
      <c r="G315" s="12">
        <v>498</v>
      </c>
      <c r="H315" s="20" t="s">
        <v>1288</v>
      </c>
      <c r="I315" s="16" t="s">
        <v>1306</v>
      </c>
      <c r="J315" s="22">
        <v>10276320</v>
      </c>
      <c r="K315" s="7">
        <v>5138160</v>
      </c>
      <c r="L315" s="17">
        <f t="shared" si="8"/>
        <v>5138160</v>
      </c>
      <c r="M315" s="18">
        <f t="shared" si="9"/>
        <v>0.5</v>
      </c>
      <c r="N315" s="13" t="s">
        <v>1313</v>
      </c>
      <c r="O315" s="12" t="s">
        <v>294</v>
      </c>
    </row>
    <row r="316" spans="1:15" ht="78.75">
      <c r="A316" s="20" t="s">
        <v>1314</v>
      </c>
      <c r="B316" s="12" t="s">
        <v>16</v>
      </c>
      <c r="C316" s="12" t="s">
        <v>17</v>
      </c>
      <c r="D316" s="12" t="s">
        <v>421</v>
      </c>
      <c r="E316" s="12" t="s">
        <v>1315</v>
      </c>
      <c r="F316" s="12">
        <v>500</v>
      </c>
      <c r="G316" s="12">
        <v>499</v>
      </c>
      <c r="H316" s="20" t="s">
        <v>1288</v>
      </c>
      <c r="I316" s="16" t="s">
        <v>1306</v>
      </c>
      <c r="J316" s="22">
        <v>10276320</v>
      </c>
      <c r="K316" s="7">
        <v>5138160</v>
      </c>
      <c r="L316" s="17">
        <f t="shared" si="8"/>
        <v>5138160</v>
      </c>
      <c r="M316" s="18">
        <f t="shared" si="9"/>
        <v>0.5</v>
      </c>
      <c r="N316" s="13" t="s">
        <v>1316</v>
      </c>
      <c r="O316" s="12" t="s">
        <v>294</v>
      </c>
    </row>
    <row r="317" spans="1:15" ht="67.5">
      <c r="A317" s="20" t="s">
        <v>1317</v>
      </c>
      <c r="B317" s="12" t="s">
        <v>16</v>
      </c>
      <c r="C317" s="12" t="s">
        <v>17</v>
      </c>
      <c r="D317" s="12" t="s">
        <v>629</v>
      </c>
      <c r="E317" s="12" t="s">
        <v>1318</v>
      </c>
      <c r="F317" s="12">
        <v>483</v>
      </c>
      <c r="G317" s="12">
        <v>500</v>
      </c>
      <c r="H317" s="20" t="s">
        <v>1288</v>
      </c>
      <c r="I317" s="16" t="s">
        <v>1306</v>
      </c>
      <c r="J317" s="22">
        <v>10276320</v>
      </c>
      <c r="K317" s="7">
        <v>5138160</v>
      </c>
      <c r="L317" s="17">
        <f t="shared" si="8"/>
        <v>5138160</v>
      </c>
      <c r="M317" s="18">
        <f t="shared" si="9"/>
        <v>0.5</v>
      </c>
      <c r="N317" s="13" t="s">
        <v>1319</v>
      </c>
      <c r="O317" s="12" t="s">
        <v>294</v>
      </c>
    </row>
    <row r="318" spans="1:15" ht="67.5">
      <c r="A318" s="20" t="s">
        <v>1320</v>
      </c>
      <c r="B318" s="12" t="s">
        <v>16</v>
      </c>
      <c r="C318" s="12" t="s">
        <v>17</v>
      </c>
      <c r="D318" s="12" t="s">
        <v>1321</v>
      </c>
      <c r="E318" s="12" t="s">
        <v>1322</v>
      </c>
      <c r="F318" s="12">
        <v>484</v>
      </c>
      <c r="G318" s="12">
        <v>501</v>
      </c>
      <c r="H318" s="20" t="s">
        <v>1288</v>
      </c>
      <c r="I318" s="16" t="s">
        <v>1306</v>
      </c>
      <c r="J318" s="22">
        <v>10276320</v>
      </c>
      <c r="K318" s="7">
        <v>5138160</v>
      </c>
      <c r="L318" s="17">
        <f t="shared" si="8"/>
        <v>5138160</v>
      </c>
      <c r="M318" s="18">
        <f t="shared" si="9"/>
        <v>0.5</v>
      </c>
      <c r="N318" s="13" t="s">
        <v>1323</v>
      </c>
      <c r="O318" s="12" t="s">
        <v>294</v>
      </c>
    </row>
    <row r="319" spans="1:15" ht="78.75">
      <c r="A319" s="20" t="s">
        <v>1324</v>
      </c>
      <c r="B319" s="12" t="s">
        <v>16</v>
      </c>
      <c r="C319" s="12" t="s">
        <v>17</v>
      </c>
      <c r="D319" s="12" t="s">
        <v>147</v>
      </c>
      <c r="E319" s="12" t="s">
        <v>148</v>
      </c>
      <c r="F319" s="12">
        <v>495</v>
      </c>
      <c r="G319" s="12">
        <v>592</v>
      </c>
      <c r="H319" s="20" t="s">
        <v>1288</v>
      </c>
      <c r="I319" s="16" t="s">
        <v>1285</v>
      </c>
      <c r="J319" s="22">
        <v>5138160</v>
      </c>
      <c r="K319" s="7">
        <v>5138160</v>
      </c>
      <c r="L319" s="17">
        <f t="shared" si="8"/>
        <v>0</v>
      </c>
      <c r="M319" s="18">
        <f t="shared" si="9"/>
        <v>1</v>
      </c>
      <c r="N319" s="13" t="s">
        <v>1325</v>
      </c>
      <c r="O319" s="12" t="s">
        <v>22</v>
      </c>
    </row>
    <row r="320" spans="1:15" ht="78.75">
      <c r="A320" s="20" t="s">
        <v>1326</v>
      </c>
      <c r="B320" s="12" t="s">
        <v>16</v>
      </c>
      <c r="C320" s="12" t="s">
        <v>17</v>
      </c>
      <c r="D320" s="12" t="s">
        <v>202</v>
      </c>
      <c r="E320" s="12" t="s">
        <v>1327</v>
      </c>
      <c r="F320" s="12">
        <v>498</v>
      </c>
      <c r="G320" s="12">
        <v>502</v>
      </c>
      <c r="H320" s="20" t="s">
        <v>1288</v>
      </c>
      <c r="I320" s="16" t="s">
        <v>1306</v>
      </c>
      <c r="J320" s="22">
        <v>10276320</v>
      </c>
      <c r="K320" s="7">
        <v>5138160</v>
      </c>
      <c r="L320" s="17">
        <f t="shared" si="8"/>
        <v>5138160</v>
      </c>
      <c r="M320" s="18">
        <f t="shared" si="9"/>
        <v>0.5</v>
      </c>
      <c r="N320" s="13" t="s">
        <v>1328</v>
      </c>
      <c r="O320" s="12" t="s">
        <v>294</v>
      </c>
    </row>
    <row r="321" spans="1:15" ht="67.5">
      <c r="A321" s="20" t="s">
        <v>1329</v>
      </c>
      <c r="B321" s="12" t="s">
        <v>16</v>
      </c>
      <c r="C321" s="12" t="s">
        <v>17</v>
      </c>
      <c r="D321" s="12" t="s">
        <v>919</v>
      </c>
      <c r="E321" s="12" t="s">
        <v>1330</v>
      </c>
      <c r="F321" s="12">
        <v>486</v>
      </c>
      <c r="G321" s="12">
        <v>503</v>
      </c>
      <c r="H321" s="20" t="s">
        <v>1288</v>
      </c>
      <c r="I321" s="16" t="s">
        <v>1306</v>
      </c>
      <c r="J321" s="22">
        <v>10276320</v>
      </c>
      <c r="K321" s="7">
        <v>5138160</v>
      </c>
      <c r="L321" s="17">
        <f t="shared" si="8"/>
        <v>5138160</v>
      </c>
      <c r="M321" s="18">
        <f t="shared" si="9"/>
        <v>0.5</v>
      </c>
      <c r="N321" s="13" t="s">
        <v>1331</v>
      </c>
      <c r="O321" s="12" t="s">
        <v>294</v>
      </c>
    </row>
    <row r="322" spans="1:15" ht="67.5">
      <c r="A322" s="20" t="s">
        <v>1332</v>
      </c>
      <c r="B322" s="12" t="s">
        <v>16</v>
      </c>
      <c r="C322" s="12" t="s">
        <v>17</v>
      </c>
      <c r="D322" s="12" t="s">
        <v>731</v>
      </c>
      <c r="E322" s="12" t="s">
        <v>1333</v>
      </c>
      <c r="F322" s="12">
        <v>478</v>
      </c>
      <c r="G322" s="12">
        <v>504</v>
      </c>
      <c r="H322" s="20" t="s">
        <v>1288</v>
      </c>
      <c r="I322" s="16" t="s">
        <v>1306</v>
      </c>
      <c r="J322" s="22">
        <v>8199960</v>
      </c>
      <c r="K322" s="7">
        <v>4099980</v>
      </c>
      <c r="L322" s="17">
        <f t="shared" si="8"/>
        <v>4099980</v>
      </c>
      <c r="M322" s="18">
        <f t="shared" si="9"/>
        <v>0.5</v>
      </c>
      <c r="N322" s="13" t="s">
        <v>1334</v>
      </c>
      <c r="O322" s="12" t="s">
        <v>294</v>
      </c>
    </row>
    <row r="323" spans="1:15" ht="78.75">
      <c r="A323" s="20" t="s">
        <v>1335</v>
      </c>
      <c r="B323" s="12" t="s">
        <v>16</v>
      </c>
      <c r="C323" s="12" t="s">
        <v>17</v>
      </c>
      <c r="D323" s="12" t="s">
        <v>143</v>
      </c>
      <c r="E323" s="12" t="s">
        <v>239</v>
      </c>
      <c r="F323" s="12">
        <v>494</v>
      </c>
      <c r="G323" s="12">
        <v>505</v>
      </c>
      <c r="H323" s="20" t="s">
        <v>1288</v>
      </c>
      <c r="I323" s="16" t="s">
        <v>1306</v>
      </c>
      <c r="J323" s="22">
        <v>10276320</v>
      </c>
      <c r="K323" s="7">
        <v>5138160</v>
      </c>
      <c r="L323" s="17">
        <f t="shared" ref="L323:L386" si="10">+J323-K323</f>
        <v>5138160</v>
      </c>
      <c r="M323" s="18">
        <f t="shared" ref="M323:M386" si="11">+K323/J323</f>
        <v>0.5</v>
      </c>
      <c r="N323" s="13" t="s">
        <v>1336</v>
      </c>
      <c r="O323" s="12" t="s">
        <v>294</v>
      </c>
    </row>
    <row r="324" spans="1:15" ht="67.5">
      <c r="A324" s="20" t="s">
        <v>1337</v>
      </c>
      <c r="B324" s="12" t="s">
        <v>16</v>
      </c>
      <c r="C324" s="12" t="s">
        <v>17</v>
      </c>
      <c r="D324" s="12" t="s">
        <v>445</v>
      </c>
      <c r="E324" s="12" t="s">
        <v>1338</v>
      </c>
      <c r="F324" s="12">
        <v>479</v>
      </c>
      <c r="G324" s="12">
        <v>506</v>
      </c>
      <c r="H324" s="20" t="s">
        <v>1288</v>
      </c>
      <c r="I324" s="16" t="s">
        <v>1306</v>
      </c>
      <c r="J324" s="22">
        <v>8199960</v>
      </c>
      <c r="K324" s="7">
        <v>4099980</v>
      </c>
      <c r="L324" s="17">
        <f t="shared" si="10"/>
        <v>4099980</v>
      </c>
      <c r="M324" s="18">
        <f t="shared" si="11"/>
        <v>0.5</v>
      </c>
      <c r="N324" s="13" t="s">
        <v>1339</v>
      </c>
      <c r="O324" s="12" t="s">
        <v>294</v>
      </c>
    </row>
    <row r="325" spans="1:15" ht="78.75">
      <c r="A325" s="20" t="s">
        <v>1340</v>
      </c>
      <c r="B325" s="12" t="s">
        <v>16</v>
      </c>
      <c r="C325" s="12" t="s">
        <v>17</v>
      </c>
      <c r="D325" s="12" t="s">
        <v>642</v>
      </c>
      <c r="E325" s="12" t="s">
        <v>643</v>
      </c>
      <c r="F325" s="12">
        <v>496</v>
      </c>
      <c r="G325" s="12">
        <v>507</v>
      </c>
      <c r="H325" s="20" t="s">
        <v>1288</v>
      </c>
      <c r="I325" s="16" t="s">
        <v>1306</v>
      </c>
      <c r="J325" s="22">
        <v>10276320</v>
      </c>
      <c r="K325" s="7">
        <v>5138160</v>
      </c>
      <c r="L325" s="17">
        <f t="shared" si="10"/>
        <v>5138160</v>
      </c>
      <c r="M325" s="18">
        <f t="shared" si="11"/>
        <v>0.5</v>
      </c>
      <c r="N325" s="13" t="s">
        <v>1341</v>
      </c>
      <c r="O325" s="12" t="s">
        <v>294</v>
      </c>
    </row>
    <row r="326" spans="1:15" ht="67.5">
      <c r="A326" s="20" t="s">
        <v>1342</v>
      </c>
      <c r="B326" s="12" t="s">
        <v>16</v>
      </c>
      <c r="C326" s="12" t="s">
        <v>17</v>
      </c>
      <c r="D326" s="12" t="s">
        <v>214</v>
      </c>
      <c r="E326" s="12" t="s">
        <v>1343</v>
      </c>
      <c r="F326" s="12">
        <v>488</v>
      </c>
      <c r="G326" s="12">
        <v>508</v>
      </c>
      <c r="H326" s="20" t="s">
        <v>1288</v>
      </c>
      <c r="I326" s="16" t="s">
        <v>1306</v>
      </c>
      <c r="J326" s="22">
        <v>10276320</v>
      </c>
      <c r="K326" s="7">
        <v>5138160</v>
      </c>
      <c r="L326" s="17">
        <f t="shared" si="10"/>
        <v>5138160</v>
      </c>
      <c r="M326" s="18">
        <f t="shared" si="11"/>
        <v>0.5</v>
      </c>
      <c r="N326" s="13" t="s">
        <v>1344</v>
      </c>
      <c r="O326" s="12" t="s">
        <v>294</v>
      </c>
    </row>
    <row r="327" spans="1:15" ht="90">
      <c r="A327" s="20" t="s">
        <v>1345</v>
      </c>
      <c r="B327" s="12" t="s">
        <v>16</v>
      </c>
      <c r="C327" s="12" t="s">
        <v>17</v>
      </c>
      <c r="D327" s="12" t="s">
        <v>222</v>
      </c>
      <c r="E327" s="12" t="s">
        <v>1346</v>
      </c>
      <c r="F327" s="12">
        <v>499</v>
      </c>
      <c r="G327" s="12">
        <v>509</v>
      </c>
      <c r="H327" s="20" t="s">
        <v>1288</v>
      </c>
      <c r="I327" s="16" t="s">
        <v>1306</v>
      </c>
      <c r="J327" s="22">
        <v>10276320</v>
      </c>
      <c r="K327" s="7">
        <v>5138160</v>
      </c>
      <c r="L327" s="17">
        <f t="shared" si="10"/>
        <v>5138160</v>
      </c>
      <c r="M327" s="18">
        <f t="shared" si="11"/>
        <v>0.5</v>
      </c>
      <c r="N327" s="13" t="s">
        <v>1347</v>
      </c>
      <c r="O327" s="12" t="s">
        <v>294</v>
      </c>
    </row>
    <row r="328" spans="1:15" ht="78.75">
      <c r="A328" s="20" t="s">
        <v>1348</v>
      </c>
      <c r="B328" s="12" t="s">
        <v>16</v>
      </c>
      <c r="C328" s="12" t="s">
        <v>17</v>
      </c>
      <c r="D328" s="12" t="s">
        <v>151</v>
      </c>
      <c r="E328" s="12" t="s">
        <v>1349</v>
      </c>
      <c r="F328" s="12">
        <v>503</v>
      </c>
      <c r="G328" s="12">
        <v>510</v>
      </c>
      <c r="H328" s="20" t="s">
        <v>1288</v>
      </c>
      <c r="I328" s="16" t="s">
        <v>1306</v>
      </c>
      <c r="J328" s="22">
        <v>13331460</v>
      </c>
      <c r="K328" s="7">
        <v>6665730</v>
      </c>
      <c r="L328" s="17">
        <f t="shared" si="10"/>
        <v>6665730</v>
      </c>
      <c r="M328" s="18">
        <f t="shared" si="11"/>
        <v>0.5</v>
      </c>
      <c r="N328" s="13" t="s">
        <v>1350</v>
      </c>
      <c r="O328" s="12" t="s">
        <v>294</v>
      </c>
    </row>
    <row r="329" spans="1:15" ht="67.5">
      <c r="A329" s="20" t="s">
        <v>1351</v>
      </c>
      <c r="B329" s="12" t="s">
        <v>16</v>
      </c>
      <c r="C329" s="12" t="s">
        <v>17</v>
      </c>
      <c r="D329" s="12" t="s">
        <v>461</v>
      </c>
      <c r="E329" s="12" t="s">
        <v>1352</v>
      </c>
      <c r="F329" s="12">
        <v>490</v>
      </c>
      <c r="G329" s="12">
        <v>511</v>
      </c>
      <c r="H329" s="20" t="s">
        <v>1288</v>
      </c>
      <c r="I329" s="16" t="s">
        <v>1306</v>
      </c>
      <c r="J329" s="22">
        <v>10276320</v>
      </c>
      <c r="K329" s="7">
        <v>5138160</v>
      </c>
      <c r="L329" s="17">
        <f t="shared" si="10"/>
        <v>5138160</v>
      </c>
      <c r="M329" s="18">
        <f t="shared" si="11"/>
        <v>0.5</v>
      </c>
      <c r="N329" s="13" t="s">
        <v>1353</v>
      </c>
      <c r="O329" s="12" t="s">
        <v>294</v>
      </c>
    </row>
    <row r="330" spans="1:15" ht="67.5">
      <c r="A330" s="20" t="s">
        <v>1354</v>
      </c>
      <c r="B330" s="12" t="s">
        <v>16</v>
      </c>
      <c r="C330" s="12" t="s">
        <v>17</v>
      </c>
      <c r="D330" s="12" t="s">
        <v>139</v>
      </c>
      <c r="E330" s="12" t="s">
        <v>1355</v>
      </c>
      <c r="F330" s="12">
        <v>491</v>
      </c>
      <c r="G330" s="12">
        <v>513</v>
      </c>
      <c r="H330" s="20" t="s">
        <v>1288</v>
      </c>
      <c r="I330" s="16" t="s">
        <v>1306</v>
      </c>
      <c r="J330" s="22">
        <v>10276320</v>
      </c>
      <c r="K330" s="7">
        <v>5138160</v>
      </c>
      <c r="L330" s="17">
        <f t="shared" si="10"/>
        <v>5138160</v>
      </c>
      <c r="M330" s="18">
        <f t="shared" si="11"/>
        <v>0.5</v>
      </c>
      <c r="N330" s="13" t="s">
        <v>1356</v>
      </c>
      <c r="O330" s="12" t="s">
        <v>294</v>
      </c>
    </row>
    <row r="331" spans="1:15" ht="56.25">
      <c r="A331" s="20" t="s">
        <v>1357</v>
      </c>
      <c r="B331" s="12" t="s">
        <v>16</v>
      </c>
      <c r="C331" s="12" t="s">
        <v>17</v>
      </c>
      <c r="D331" s="12" t="s">
        <v>373</v>
      </c>
      <c r="E331" s="12" t="s">
        <v>1358</v>
      </c>
      <c r="F331" s="12">
        <v>531</v>
      </c>
      <c r="G331" s="12">
        <v>512</v>
      </c>
      <c r="H331" s="20" t="s">
        <v>1288</v>
      </c>
      <c r="I331" s="16" t="s">
        <v>1306</v>
      </c>
      <c r="J331" s="22">
        <v>8199960</v>
      </c>
      <c r="K331" s="7">
        <v>4099980</v>
      </c>
      <c r="L331" s="17">
        <f t="shared" si="10"/>
        <v>4099980</v>
      </c>
      <c r="M331" s="18">
        <f t="shared" si="11"/>
        <v>0.5</v>
      </c>
      <c r="N331" s="13" t="s">
        <v>1359</v>
      </c>
      <c r="O331" s="12" t="s">
        <v>294</v>
      </c>
    </row>
    <row r="332" spans="1:15" ht="67.5">
      <c r="A332" s="20" t="s">
        <v>1360</v>
      </c>
      <c r="B332" s="12" t="s">
        <v>16</v>
      </c>
      <c r="C332" s="12" t="s">
        <v>17</v>
      </c>
      <c r="D332" s="12" t="s">
        <v>1013</v>
      </c>
      <c r="E332" s="12" t="s">
        <v>1361</v>
      </c>
      <c r="F332" s="12">
        <v>480</v>
      </c>
      <c r="G332" s="12">
        <v>514</v>
      </c>
      <c r="H332" s="20" t="s">
        <v>1288</v>
      </c>
      <c r="I332" s="16" t="s">
        <v>1306</v>
      </c>
      <c r="J332" s="22">
        <v>8199960</v>
      </c>
      <c r="K332" s="7">
        <v>4099980</v>
      </c>
      <c r="L332" s="17">
        <f t="shared" si="10"/>
        <v>4099980</v>
      </c>
      <c r="M332" s="18">
        <f t="shared" si="11"/>
        <v>0.5</v>
      </c>
      <c r="N332" s="13" t="s">
        <v>1362</v>
      </c>
      <c r="O332" s="12" t="s">
        <v>294</v>
      </c>
    </row>
    <row r="333" spans="1:15" ht="56.25">
      <c r="A333" s="20" t="s">
        <v>1363</v>
      </c>
      <c r="B333" s="12" t="s">
        <v>16</v>
      </c>
      <c r="C333" s="12" t="s">
        <v>17</v>
      </c>
      <c r="D333" s="12" t="s">
        <v>1132</v>
      </c>
      <c r="E333" s="12" t="s">
        <v>181</v>
      </c>
      <c r="F333" s="12">
        <v>539</v>
      </c>
      <c r="G333" s="12">
        <v>516</v>
      </c>
      <c r="H333" s="20" t="s">
        <v>1288</v>
      </c>
      <c r="I333" s="16" t="s">
        <v>1306</v>
      </c>
      <c r="J333" s="22">
        <v>13331460</v>
      </c>
      <c r="K333" s="7">
        <v>6665730</v>
      </c>
      <c r="L333" s="17">
        <f t="shared" si="10"/>
        <v>6665730</v>
      </c>
      <c r="M333" s="18">
        <f t="shared" si="11"/>
        <v>0.5</v>
      </c>
      <c r="N333" s="13" t="s">
        <v>1364</v>
      </c>
      <c r="O333" s="12" t="s">
        <v>294</v>
      </c>
    </row>
    <row r="334" spans="1:15" ht="67.5">
      <c r="A334" s="20" t="s">
        <v>1365</v>
      </c>
      <c r="B334" s="12" t="s">
        <v>16</v>
      </c>
      <c r="C334" s="12" t="s">
        <v>17</v>
      </c>
      <c r="D334" s="12" t="s">
        <v>238</v>
      </c>
      <c r="E334" s="12" t="s">
        <v>1366</v>
      </c>
      <c r="F334" s="12">
        <v>481</v>
      </c>
      <c r="G334" s="12">
        <v>515</v>
      </c>
      <c r="H334" s="20" t="s">
        <v>1288</v>
      </c>
      <c r="I334" s="16" t="s">
        <v>1306</v>
      </c>
      <c r="J334" s="22">
        <v>8199960</v>
      </c>
      <c r="K334" s="7">
        <v>4099980</v>
      </c>
      <c r="L334" s="17">
        <f t="shared" si="10"/>
        <v>4099980</v>
      </c>
      <c r="M334" s="18">
        <f t="shared" si="11"/>
        <v>0.5</v>
      </c>
      <c r="N334" s="13" t="s">
        <v>1367</v>
      </c>
      <c r="O334" s="12" t="s">
        <v>294</v>
      </c>
    </row>
    <row r="335" spans="1:15" ht="67.5">
      <c r="A335" s="20" t="s">
        <v>1368</v>
      </c>
      <c r="B335" s="12" t="s">
        <v>16</v>
      </c>
      <c r="C335" s="12" t="s">
        <v>17</v>
      </c>
      <c r="D335" s="12" t="s">
        <v>739</v>
      </c>
      <c r="E335" s="12" t="s">
        <v>1369</v>
      </c>
      <c r="F335" s="12">
        <v>482</v>
      </c>
      <c r="G335" s="12">
        <v>517</v>
      </c>
      <c r="H335" s="20" t="s">
        <v>1288</v>
      </c>
      <c r="I335" s="16" t="s">
        <v>1306</v>
      </c>
      <c r="J335" s="22">
        <v>8199960</v>
      </c>
      <c r="K335" s="7">
        <v>4099980</v>
      </c>
      <c r="L335" s="17">
        <f t="shared" si="10"/>
        <v>4099980</v>
      </c>
      <c r="M335" s="18">
        <f t="shared" si="11"/>
        <v>0.5</v>
      </c>
      <c r="N335" s="13" t="s">
        <v>1370</v>
      </c>
      <c r="O335" s="12" t="s">
        <v>294</v>
      </c>
    </row>
    <row r="336" spans="1:15" ht="67.5">
      <c r="A336" s="20" t="s">
        <v>1371</v>
      </c>
      <c r="B336" s="12" t="s">
        <v>16</v>
      </c>
      <c r="C336" s="12" t="s">
        <v>17</v>
      </c>
      <c r="D336" s="12" t="s">
        <v>198</v>
      </c>
      <c r="E336" s="12" t="s">
        <v>1372</v>
      </c>
      <c r="F336" s="12">
        <v>519</v>
      </c>
      <c r="G336" s="12">
        <v>518</v>
      </c>
      <c r="H336" s="20" t="s">
        <v>1288</v>
      </c>
      <c r="I336" s="16" t="s">
        <v>1306</v>
      </c>
      <c r="J336" s="22">
        <v>10276320</v>
      </c>
      <c r="K336" s="7">
        <v>5138160</v>
      </c>
      <c r="L336" s="17">
        <f t="shared" si="10"/>
        <v>5138160</v>
      </c>
      <c r="M336" s="18">
        <f t="shared" si="11"/>
        <v>0.5</v>
      </c>
      <c r="N336" s="13" t="s">
        <v>1373</v>
      </c>
      <c r="O336" s="12" t="s">
        <v>294</v>
      </c>
    </row>
    <row r="337" spans="1:15" ht="90">
      <c r="A337" s="20" t="s">
        <v>1374</v>
      </c>
      <c r="B337" s="12" t="s">
        <v>16</v>
      </c>
      <c r="C337" s="12" t="s">
        <v>17</v>
      </c>
      <c r="D337" s="12" t="s">
        <v>771</v>
      </c>
      <c r="E337" s="12" t="s">
        <v>1375</v>
      </c>
      <c r="F337" s="12">
        <v>538</v>
      </c>
      <c r="G337" s="12">
        <v>519</v>
      </c>
      <c r="H337" s="20" t="s">
        <v>1288</v>
      </c>
      <c r="I337" s="16" t="s">
        <v>1306</v>
      </c>
      <c r="J337" s="22">
        <v>10276320</v>
      </c>
      <c r="K337" s="7">
        <v>5138160</v>
      </c>
      <c r="L337" s="17">
        <f t="shared" si="10"/>
        <v>5138160</v>
      </c>
      <c r="M337" s="18">
        <f t="shared" si="11"/>
        <v>0.5</v>
      </c>
      <c r="N337" s="13" t="s">
        <v>1376</v>
      </c>
      <c r="O337" s="12" t="s">
        <v>294</v>
      </c>
    </row>
    <row r="338" spans="1:15" ht="56.25">
      <c r="A338" s="20" t="s">
        <v>1377</v>
      </c>
      <c r="B338" s="12" t="s">
        <v>16</v>
      </c>
      <c r="C338" s="12" t="s">
        <v>17</v>
      </c>
      <c r="D338" s="12" t="s">
        <v>390</v>
      </c>
      <c r="E338" s="12" t="s">
        <v>1378</v>
      </c>
      <c r="F338" s="12">
        <v>537</v>
      </c>
      <c r="G338" s="12">
        <v>520</v>
      </c>
      <c r="H338" s="20" t="s">
        <v>1288</v>
      </c>
      <c r="I338" s="16" t="s">
        <v>1306</v>
      </c>
      <c r="J338" s="22">
        <v>10276320</v>
      </c>
      <c r="K338" s="7">
        <v>5138160</v>
      </c>
      <c r="L338" s="17">
        <f t="shared" si="10"/>
        <v>5138160</v>
      </c>
      <c r="M338" s="18">
        <f t="shared" si="11"/>
        <v>0.5</v>
      </c>
      <c r="N338" s="13" t="s">
        <v>1379</v>
      </c>
      <c r="O338" s="12" t="s">
        <v>294</v>
      </c>
    </row>
    <row r="339" spans="1:15" ht="67.5">
      <c r="A339" s="20" t="s">
        <v>1380</v>
      </c>
      <c r="B339" s="12" t="s">
        <v>16</v>
      </c>
      <c r="C339" s="12" t="s">
        <v>17</v>
      </c>
      <c r="D339" s="12" t="s">
        <v>159</v>
      </c>
      <c r="E339" s="12" t="s">
        <v>160</v>
      </c>
      <c r="F339" s="12">
        <v>520</v>
      </c>
      <c r="G339" s="12">
        <v>521</v>
      </c>
      <c r="H339" s="20" t="s">
        <v>1288</v>
      </c>
      <c r="I339" s="16" t="s">
        <v>1306</v>
      </c>
      <c r="J339" s="22">
        <v>10276320</v>
      </c>
      <c r="K339" s="7">
        <v>5138160</v>
      </c>
      <c r="L339" s="17">
        <f t="shared" si="10"/>
        <v>5138160</v>
      </c>
      <c r="M339" s="18">
        <f t="shared" si="11"/>
        <v>0.5</v>
      </c>
      <c r="N339" s="13" t="s">
        <v>1381</v>
      </c>
      <c r="O339" s="12" t="s">
        <v>294</v>
      </c>
    </row>
    <row r="340" spans="1:15" ht="90">
      <c r="A340" s="20" t="s">
        <v>1382</v>
      </c>
      <c r="B340" s="12" t="s">
        <v>16</v>
      </c>
      <c r="C340" s="12" t="s">
        <v>17</v>
      </c>
      <c r="D340" s="12" t="s">
        <v>398</v>
      </c>
      <c r="E340" s="12" t="s">
        <v>1383</v>
      </c>
      <c r="F340" s="12">
        <v>532</v>
      </c>
      <c r="G340" s="12">
        <v>522</v>
      </c>
      <c r="H340" s="20" t="s">
        <v>1288</v>
      </c>
      <c r="I340" s="16" t="s">
        <v>1306</v>
      </c>
      <c r="J340" s="22">
        <v>8199960</v>
      </c>
      <c r="K340" s="7">
        <v>4099980</v>
      </c>
      <c r="L340" s="17">
        <f t="shared" si="10"/>
        <v>4099980</v>
      </c>
      <c r="M340" s="18">
        <f t="shared" si="11"/>
        <v>0.5</v>
      </c>
      <c r="N340" s="13" t="s">
        <v>1384</v>
      </c>
      <c r="O340" s="12" t="s">
        <v>294</v>
      </c>
    </row>
    <row r="341" spans="1:15" ht="56.25">
      <c r="A341" s="20" t="s">
        <v>1385</v>
      </c>
      <c r="B341" s="12" t="s">
        <v>16</v>
      </c>
      <c r="C341" s="12" t="s">
        <v>17</v>
      </c>
      <c r="D341" s="12" t="s">
        <v>827</v>
      </c>
      <c r="E341" s="12" t="s">
        <v>1386</v>
      </c>
      <c r="F341" s="12">
        <v>534</v>
      </c>
      <c r="G341" s="12">
        <v>523</v>
      </c>
      <c r="H341" s="20" t="s">
        <v>1288</v>
      </c>
      <c r="I341" s="16" t="s">
        <v>1306</v>
      </c>
      <c r="J341" s="22">
        <v>10276320</v>
      </c>
      <c r="K341" s="7">
        <v>5138160</v>
      </c>
      <c r="L341" s="17">
        <f t="shared" si="10"/>
        <v>5138160</v>
      </c>
      <c r="M341" s="18">
        <f t="shared" si="11"/>
        <v>0.5</v>
      </c>
      <c r="N341" s="13" t="s">
        <v>1387</v>
      </c>
      <c r="O341" s="12" t="s">
        <v>294</v>
      </c>
    </row>
    <row r="342" spans="1:15" ht="78.75">
      <c r="A342" s="20" t="s">
        <v>1388</v>
      </c>
      <c r="B342" s="12" t="s">
        <v>16</v>
      </c>
      <c r="C342" s="12" t="s">
        <v>17</v>
      </c>
      <c r="D342" s="12" t="s">
        <v>189</v>
      </c>
      <c r="E342" s="12" t="s">
        <v>1389</v>
      </c>
      <c r="F342" s="12">
        <v>526</v>
      </c>
      <c r="G342" s="12">
        <v>524</v>
      </c>
      <c r="H342" s="20" t="s">
        <v>1288</v>
      </c>
      <c r="I342" s="16" t="s">
        <v>1306</v>
      </c>
      <c r="J342" s="22">
        <v>13331460</v>
      </c>
      <c r="K342" s="7">
        <v>6665730</v>
      </c>
      <c r="L342" s="17">
        <f t="shared" si="10"/>
        <v>6665730</v>
      </c>
      <c r="M342" s="18">
        <f t="shared" si="11"/>
        <v>0.5</v>
      </c>
      <c r="N342" s="13" t="s">
        <v>1390</v>
      </c>
      <c r="O342" s="12" t="s">
        <v>294</v>
      </c>
    </row>
    <row r="343" spans="1:15" ht="78.75">
      <c r="A343" s="20" t="s">
        <v>1391</v>
      </c>
      <c r="B343" s="12" t="s">
        <v>16</v>
      </c>
      <c r="C343" s="12" t="s">
        <v>17</v>
      </c>
      <c r="D343" s="12" t="s">
        <v>194</v>
      </c>
      <c r="E343" s="12" t="s">
        <v>1392</v>
      </c>
      <c r="F343" s="12">
        <v>501</v>
      </c>
      <c r="G343" s="12">
        <v>525</v>
      </c>
      <c r="H343" s="20" t="s">
        <v>1288</v>
      </c>
      <c r="I343" s="16" t="s">
        <v>1306</v>
      </c>
      <c r="J343" s="22">
        <v>10276320</v>
      </c>
      <c r="K343" s="7">
        <v>5138160</v>
      </c>
      <c r="L343" s="17">
        <f t="shared" si="10"/>
        <v>5138160</v>
      </c>
      <c r="M343" s="18">
        <f t="shared" si="11"/>
        <v>0.5</v>
      </c>
      <c r="N343" s="13" t="s">
        <v>1393</v>
      </c>
      <c r="O343" s="12" t="s">
        <v>294</v>
      </c>
    </row>
    <row r="344" spans="1:15" ht="78.75">
      <c r="A344" s="20" t="s">
        <v>1394</v>
      </c>
      <c r="B344" s="12" t="s">
        <v>16</v>
      </c>
      <c r="C344" s="12" t="s">
        <v>17</v>
      </c>
      <c r="D344" s="12" t="s">
        <v>907</v>
      </c>
      <c r="E344" s="12" t="s">
        <v>1395</v>
      </c>
      <c r="F344" s="12">
        <v>502</v>
      </c>
      <c r="G344" s="12">
        <v>572</v>
      </c>
      <c r="H344" s="20" t="s">
        <v>1396</v>
      </c>
      <c r="I344" s="16" t="s">
        <v>1306</v>
      </c>
      <c r="J344" s="22">
        <v>9591232</v>
      </c>
      <c r="K344" s="7">
        <v>4453072</v>
      </c>
      <c r="L344" s="17">
        <f t="shared" si="10"/>
        <v>5138160</v>
      </c>
      <c r="M344" s="18">
        <f t="shared" si="11"/>
        <v>0.4642857142857143</v>
      </c>
      <c r="N344" s="13" t="s">
        <v>1397</v>
      </c>
      <c r="O344" s="12" t="s">
        <v>294</v>
      </c>
    </row>
    <row r="345" spans="1:15" ht="67.5">
      <c r="A345" s="20" t="s">
        <v>1398</v>
      </c>
      <c r="B345" s="12" t="s">
        <v>16</v>
      </c>
      <c r="C345" s="12" t="s">
        <v>17</v>
      </c>
      <c r="D345" s="12" t="s">
        <v>655</v>
      </c>
      <c r="E345" s="12" t="s">
        <v>1399</v>
      </c>
      <c r="F345" s="12">
        <v>485</v>
      </c>
      <c r="G345" s="12">
        <v>526</v>
      </c>
      <c r="H345" s="20" t="s">
        <v>1288</v>
      </c>
      <c r="I345" s="16" t="s">
        <v>1306</v>
      </c>
      <c r="J345" s="22">
        <v>10276320</v>
      </c>
      <c r="K345" s="7">
        <v>5138160</v>
      </c>
      <c r="L345" s="17">
        <f t="shared" si="10"/>
        <v>5138160</v>
      </c>
      <c r="M345" s="18">
        <f t="shared" si="11"/>
        <v>0.5</v>
      </c>
      <c r="N345" s="13" t="s">
        <v>1400</v>
      </c>
      <c r="O345" s="12" t="s">
        <v>294</v>
      </c>
    </row>
    <row r="346" spans="1:15" ht="67.5">
      <c r="A346" s="20" t="s">
        <v>1401</v>
      </c>
      <c r="B346" s="12" t="s">
        <v>16</v>
      </c>
      <c r="C346" s="12" t="s">
        <v>17</v>
      </c>
      <c r="D346" s="12" t="s">
        <v>603</v>
      </c>
      <c r="E346" s="12" t="s">
        <v>1402</v>
      </c>
      <c r="F346" s="12">
        <v>521</v>
      </c>
      <c r="G346" s="12">
        <v>527</v>
      </c>
      <c r="H346" s="20" t="s">
        <v>1288</v>
      </c>
      <c r="I346" s="16" t="s">
        <v>1306</v>
      </c>
      <c r="J346" s="22">
        <v>10276320</v>
      </c>
      <c r="K346" s="7">
        <v>5138160</v>
      </c>
      <c r="L346" s="17">
        <f t="shared" si="10"/>
        <v>5138160</v>
      </c>
      <c r="M346" s="18">
        <f t="shared" si="11"/>
        <v>0.5</v>
      </c>
      <c r="N346" s="13" t="s">
        <v>1403</v>
      </c>
      <c r="O346" s="12" t="s">
        <v>294</v>
      </c>
    </row>
    <row r="347" spans="1:15" ht="90">
      <c r="A347" s="20" t="s">
        <v>1404</v>
      </c>
      <c r="B347" s="12" t="s">
        <v>16</v>
      </c>
      <c r="C347" s="12" t="s">
        <v>17</v>
      </c>
      <c r="D347" s="12" t="s">
        <v>50</v>
      </c>
      <c r="E347" s="12" t="s">
        <v>51</v>
      </c>
      <c r="F347" s="12">
        <v>506</v>
      </c>
      <c r="G347" s="12">
        <v>528</v>
      </c>
      <c r="H347" s="20" t="s">
        <v>1288</v>
      </c>
      <c r="I347" s="16" t="s">
        <v>1306</v>
      </c>
      <c r="J347" s="22">
        <v>8199960</v>
      </c>
      <c r="K347" s="7">
        <v>4099980</v>
      </c>
      <c r="L347" s="17">
        <f t="shared" si="10"/>
        <v>4099980</v>
      </c>
      <c r="M347" s="18">
        <f t="shared" si="11"/>
        <v>0.5</v>
      </c>
      <c r="N347" s="13" t="s">
        <v>1405</v>
      </c>
      <c r="O347" s="12" t="s">
        <v>294</v>
      </c>
    </row>
    <row r="348" spans="1:15" ht="78.75">
      <c r="A348" s="20" t="s">
        <v>1406</v>
      </c>
      <c r="B348" s="12" t="s">
        <v>16</v>
      </c>
      <c r="C348" s="12" t="s">
        <v>17</v>
      </c>
      <c r="D348" s="12" t="s">
        <v>42</v>
      </c>
      <c r="E348" s="12" t="s">
        <v>43</v>
      </c>
      <c r="F348" s="12">
        <v>510</v>
      </c>
      <c r="G348" s="12">
        <v>529</v>
      </c>
      <c r="H348" s="20" t="s">
        <v>1288</v>
      </c>
      <c r="I348" s="16" t="s">
        <v>1306</v>
      </c>
      <c r="J348" s="22">
        <v>10276320</v>
      </c>
      <c r="K348" s="7">
        <v>5138160</v>
      </c>
      <c r="L348" s="17">
        <f t="shared" si="10"/>
        <v>5138160</v>
      </c>
      <c r="M348" s="18">
        <f t="shared" si="11"/>
        <v>0.5</v>
      </c>
      <c r="N348" s="13" t="s">
        <v>1407</v>
      </c>
      <c r="O348" s="12" t="s">
        <v>294</v>
      </c>
    </row>
    <row r="349" spans="1:15" ht="56.25">
      <c r="A349" s="20" t="s">
        <v>1408</v>
      </c>
      <c r="B349" s="12" t="s">
        <v>16</v>
      </c>
      <c r="C349" s="12" t="s">
        <v>17</v>
      </c>
      <c r="D349" s="12" t="s">
        <v>1200</v>
      </c>
      <c r="E349" s="12" t="s">
        <v>1409</v>
      </c>
      <c r="F349" s="12">
        <v>489</v>
      </c>
      <c r="G349" s="12">
        <v>530</v>
      </c>
      <c r="H349" s="20" t="s">
        <v>1288</v>
      </c>
      <c r="I349" s="16" t="s">
        <v>1285</v>
      </c>
      <c r="J349" s="22">
        <v>5138160</v>
      </c>
      <c r="K349" s="7">
        <v>5138160</v>
      </c>
      <c r="L349" s="17">
        <f t="shared" si="10"/>
        <v>0</v>
      </c>
      <c r="M349" s="18">
        <f t="shared" si="11"/>
        <v>1</v>
      </c>
      <c r="N349" s="13" t="s">
        <v>1410</v>
      </c>
      <c r="O349" s="12" t="s">
        <v>22</v>
      </c>
    </row>
    <row r="350" spans="1:15" ht="78.75">
      <c r="A350" s="20" t="s">
        <v>1411</v>
      </c>
      <c r="B350" s="12" t="s">
        <v>16</v>
      </c>
      <c r="C350" s="12" t="s">
        <v>17</v>
      </c>
      <c r="D350" s="12" t="s">
        <v>357</v>
      </c>
      <c r="E350" s="12" t="s">
        <v>358</v>
      </c>
      <c r="F350" s="12">
        <v>511</v>
      </c>
      <c r="G350" s="12">
        <v>531</v>
      </c>
      <c r="H350" s="20" t="s">
        <v>1288</v>
      </c>
      <c r="I350" s="16" t="s">
        <v>1306</v>
      </c>
      <c r="J350" s="22">
        <v>10276320</v>
      </c>
      <c r="K350" s="7">
        <v>5138160</v>
      </c>
      <c r="L350" s="17">
        <f t="shared" si="10"/>
        <v>5138160</v>
      </c>
      <c r="M350" s="18">
        <f t="shared" si="11"/>
        <v>0.5</v>
      </c>
      <c r="N350" s="13" t="s">
        <v>1412</v>
      </c>
      <c r="O350" s="12" t="s">
        <v>294</v>
      </c>
    </row>
    <row r="351" spans="1:15" ht="90">
      <c r="A351" s="20" t="s">
        <v>1413</v>
      </c>
      <c r="B351" s="12" t="s">
        <v>16</v>
      </c>
      <c r="C351" s="12" t="s">
        <v>17</v>
      </c>
      <c r="D351" s="12" t="s">
        <v>872</v>
      </c>
      <c r="E351" s="12" t="s">
        <v>1414</v>
      </c>
      <c r="F351" s="12">
        <v>487</v>
      </c>
      <c r="G351" s="12">
        <v>533</v>
      </c>
      <c r="H351" s="20" t="s">
        <v>1288</v>
      </c>
      <c r="I351" s="16" t="s">
        <v>1306</v>
      </c>
      <c r="J351" s="22">
        <v>10276320</v>
      </c>
      <c r="K351" s="7">
        <v>5138160</v>
      </c>
      <c r="L351" s="17">
        <f t="shared" si="10"/>
        <v>5138160</v>
      </c>
      <c r="M351" s="18">
        <f t="shared" si="11"/>
        <v>0.5</v>
      </c>
      <c r="N351" s="13" t="s">
        <v>1415</v>
      </c>
      <c r="O351" s="12" t="s">
        <v>294</v>
      </c>
    </row>
    <row r="352" spans="1:15" ht="67.5">
      <c r="A352" s="20" t="s">
        <v>1416</v>
      </c>
      <c r="B352" s="12" t="s">
        <v>16</v>
      </c>
      <c r="C352" s="12" t="s">
        <v>17</v>
      </c>
      <c r="D352" s="12" t="s">
        <v>530</v>
      </c>
      <c r="E352" s="12" t="s">
        <v>1417</v>
      </c>
      <c r="F352" s="12">
        <v>522</v>
      </c>
      <c r="G352" s="12">
        <v>532</v>
      </c>
      <c r="H352" s="20" t="s">
        <v>1288</v>
      </c>
      <c r="I352" s="16" t="s">
        <v>1306</v>
      </c>
      <c r="J352" s="22">
        <v>10276320</v>
      </c>
      <c r="K352" s="7">
        <v>5138160</v>
      </c>
      <c r="L352" s="17">
        <f t="shared" si="10"/>
        <v>5138160</v>
      </c>
      <c r="M352" s="18">
        <f t="shared" si="11"/>
        <v>0.5</v>
      </c>
      <c r="N352" s="13" t="s">
        <v>1418</v>
      </c>
      <c r="O352" s="12" t="s">
        <v>294</v>
      </c>
    </row>
    <row r="353" spans="1:15" ht="90">
      <c r="A353" s="20" t="s">
        <v>1419</v>
      </c>
      <c r="B353" s="12" t="s">
        <v>16</v>
      </c>
      <c r="C353" s="12" t="s">
        <v>17</v>
      </c>
      <c r="D353" s="12" t="s">
        <v>345</v>
      </c>
      <c r="E353" s="12" t="s">
        <v>1420</v>
      </c>
      <c r="F353" s="12">
        <v>508</v>
      </c>
      <c r="G353" s="12">
        <v>534</v>
      </c>
      <c r="H353" s="20" t="s">
        <v>1288</v>
      </c>
      <c r="I353" s="16" t="s">
        <v>1306</v>
      </c>
      <c r="J353" s="22">
        <v>8199960</v>
      </c>
      <c r="K353" s="7">
        <v>4099980</v>
      </c>
      <c r="L353" s="17">
        <f t="shared" si="10"/>
        <v>4099980</v>
      </c>
      <c r="M353" s="18">
        <f t="shared" si="11"/>
        <v>0.5</v>
      </c>
      <c r="N353" s="13" t="s">
        <v>1421</v>
      </c>
      <c r="O353" s="12" t="s">
        <v>294</v>
      </c>
    </row>
    <row r="354" spans="1:15" ht="78.75">
      <c r="A354" s="20" t="s">
        <v>1422</v>
      </c>
      <c r="B354" s="12" t="s">
        <v>16</v>
      </c>
      <c r="C354" s="12" t="s">
        <v>17</v>
      </c>
      <c r="D354" s="12" t="s">
        <v>66</v>
      </c>
      <c r="E354" s="12" t="s">
        <v>67</v>
      </c>
      <c r="F354" s="12">
        <v>515</v>
      </c>
      <c r="G354" s="12">
        <v>535</v>
      </c>
      <c r="H354" s="20" t="s">
        <v>1288</v>
      </c>
      <c r="I354" s="16" t="s">
        <v>1306</v>
      </c>
      <c r="J354" s="22">
        <v>13331460</v>
      </c>
      <c r="K354" s="7">
        <v>6665730</v>
      </c>
      <c r="L354" s="17">
        <f t="shared" si="10"/>
        <v>6665730</v>
      </c>
      <c r="M354" s="18">
        <f t="shared" si="11"/>
        <v>0.5</v>
      </c>
      <c r="N354" s="13" t="s">
        <v>1423</v>
      </c>
      <c r="O354" s="12" t="s">
        <v>294</v>
      </c>
    </row>
    <row r="355" spans="1:15" ht="90">
      <c r="A355" s="20" t="s">
        <v>1424</v>
      </c>
      <c r="B355" s="12" t="s">
        <v>16</v>
      </c>
      <c r="C355" s="12" t="s">
        <v>17</v>
      </c>
      <c r="D355" s="12" t="s">
        <v>155</v>
      </c>
      <c r="E355" s="12" t="s">
        <v>156</v>
      </c>
      <c r="F355" s="12">
        <v>527</v>
      </c>
      <c r="G355" s="12">
        <v>536</v>
      </c>
      <c r="H355" s="20" t="s">
        <v>1288</v>
      </c>
      <c r="I355" s="16" t="s">
        <v>1306</v>
      </c>
      <c r="J355" s="22">
        <v>13331460</v>
      </c>
      <c r="K355" s="7">
        <v>6665730</v>
      </c>
      <c r="L355" s="17">
        <f t="shared" si="10"/>
        <v>6665730</v>
      </c>
      <c r="M355" s="18">
        <f t="shared" si="11"/>
        <v>0.5</v>
      </c>
      <c r="N355" s="13" t="s">
        <v>1425</v>
      </c>
      <c r="O355" s="12" t="s">
        <v>294</v>
      </c>
    </row>
    <row r="356" spans="1:15" ht="90">
      <c r="A356" s="20" t="s">
        <v>1426</v>
      </c>
      <c r="B356" s="12" t="s">
        <v>16</v>
      </c>
      <c r="C356" s="12" t="s">
        <v>17</v>
      </c>
      <c r="D356" s="12" t="s">
        <v>37</v>
      </c>
      <c r="E356" s="12" t="s">
        <v>38</v>
      </c>
      <c r="F356" s="12">
        <v>509</v>
      </c>
      <c r="G356" s="12">
        <v>537</v>
      </c>
      <c r="H356" s="20" t="s">
        <v>1288</v>
      </c>
      <c r="I356" s="16" t="s">
        <v>1285</v>
      </c>
      <c r="J356" s="22">
        <v>5138160</v>
      </c>
      <c r="K356" s="7">
        <v>5138160</v>
      </c>
      <c r="L356" s="17">
        <f t="shared" si="10"/>
        <v>0</v>
      </c>
      <c r="M356" s="18">
        <f t="shared" si="11"/>
        <v>1</v>
      </c>
      <c r="N356" s="13" t="s">
        <v>1427</v>
      </c>
      <c r="O356" s="12" t="s">
        <v>22</v>
      </c>
    </row>
    <row r="357" spans="1:15" ht="78.75">
      <c r="A357" s="20" t="s">
        <v>1428</v>
      </c>
      <c r="B357" s="12" t="s">
        <v>16</v>
      </c>
      <c r="C357" s="12" t="s">
        <v>17</v>
      </c>
      <c r="D357" s="12" t="s">
        <v>550</v>
      </c>
      <c r="E357" s="12" t="s">
        <v>1429</v>
      </c>
      <c r="F357" s="12">
        <v>528</v>
      </c>
      <c r="G357" s="12">
        <v>538</v>
      </c>
      <c r="H357" s="20" t="s">
        <v>1288</v>
      </c>
      <c r="I357" s="16" t="s">
        <v>1306</v>
      </c>
      <c r="J357" s="22">
        <v>13331460</v>
      </c>
      <c r="K357" s="7">
        <v>6665730</v>
      </c>
      <c r="L357" s="17">
        <f t="shared" si="10"/>
        <v>6665730</v>
      </c>
      <c r="M357" s="18">
        <f t="shared" si="11"/>
        <v>0.5</v>
      </c>
      <c r="N357" s="13" t="s">
        <v>1430</v>
      </c>
      <c r="O357" s="12" t="s">
        <v>294</v>
      </c>
    </row>
    <row r="358" spans="1:15" ht="78.75">
      <c r="A358" s="20" t="s">
        <v>1431</v>
      </c>
      <c r="B358" s="12" t="s">
        <v>16</v>
      </c>
      <c r="C358" s="12" t="s">
        <v>17</v>
      </c>
      <c r="D358" s="12" t="s">
        <v>562</v>
      </c>
      <c r="E358" s="12" t="s">
        <v>563</v>
      </c>
      <c r="F358" s="12">
        <v>517</v>
      </c>
      <c r="G358" s="12">
        <v>539</v>
      </c>
      <c r="H358" s="20" t="s">
        <v>1288</v>
      </c>
      <c r="I358" s="16" t="s">
        <v>1306</v>
      </c>
      <c r="J358" s="22">
        <v>13331460</v>
      </c>
      <c r="K358" s="7">
        <v>6665730</v>
      </c>
      <c r="L358" s="17">
        <f t="shared" si="10"/>
        <v>6665730</v>
      </c>
      <c r="M358" s="18">
        <f t="shared" si="11"/>
        <v>0.5</v>
      </c>
      <c r="N358" s="13" t="s">
        <v>1432</v>
      </c>
      <c r="O358" s="12" t="s">
        <v>294</v>
      </c>
    </row>
    <row r="359" spans="1:15" ht="78.75">
      <c r="A359" s="20" t="s">
        <v>1433</v>
      </c>
      <c r="B359" s="12" t="s">
        <v>16</v>
      </c>
      <c r="C359" s="12" t="s">
        <v>17</v>
      </c>
      <c r="D359" s="12" t="s">
        <v>325</v>
      </c>
      <c r="E359" s="12" t="s">
        <v>1434</v>
      </c>
      <c r="F359" s="12">
        <v>512</v>
      </c>
      <c r="G359" s="12">
        <v>540</v>
      </c>
      <c r="H359" s="20" t="s">
        <v>1288</v>
      </c>
      <c r="I359" s="16" t="s">
        <v>1306</v>
      </c>
      <c r="J359" s="22">
        <v>10276320</v>
      </c>
      <c r="K359" s="7">
        <v>5138160</v>
      </c>
      <c r="L359" s="17">
        <f t="shared" si="10"/>
        <v>5138160</v>
      </c>
      <c r="M359" s="18">
        <f t="shared" si="11"/>
        <v>0.5</v>
      </c>
      <c r="N359" s="13" t="s">
        <v>1435</v>
      </c>
      <c r="O359" s="12" t="s">
        <v>294</v>
      </c>
    </row>
    <row r="360" spans="1:15" ht="78.75">
      <c r="A360" s="20" t="s">
        <v>1436</v>
      </c>
      <c r="B360" s="12" t="s">
        <v>16</v>
      </c>
      <c r="C360" s="12" t="s">
        <v>17</v>
      </c>
      <c r="D360" s="12" t="s">
        <v>70</v>
      </c>
      <c r="E360" s="12" t="s">
        <v>71</v>
      </c>
      <c r="F360" s="12">
        <v>516</v>
      </c>
      <c r="G360" s="12">
        <v>541</v>
      </c>
      <c r="H360" s="20" t="s">
        <v>1288</v>
      </c>
      <c r="I360" s="16" t="s">
        <v>1306</v>
      </c>
      <c r="J360" s="22">
        <v>13331460</v>
      </c>
      <c r="K360" s="7">
        <v>6665730</v>
      </c>
      <c r="L360" s="17">
        <f t="shared" si="10"/>
        <v>6665730</v>
      </c>
      <c r="M360" s="18">
        <f t="shared" si="11"/>
        <v>0.5</v>
      </c>
      <c r="N360" s="13" t="s">
        <v>1437</v>
      </c>
      <c r="O360" s="12" t="s">
        <v>294</v>
      </c>
    </row>
    <row r="361" spans="1:15" ht="90">
      <c r="A361" s="20" t="s">
        <v>1438</v>
      </c>
      <c r="B361" s="12" t="s">
        <v>16</v>
      </c>
      <c r="C361" s="12" t="s">
        <v>17</v>
      </c>
      <c r="D361" s="12" t="s">
        <v>546</v>
      </c>
      <c r="E361" s="12" t="s">
        <v>1439</v>
      </c>
      <c r="F361" s="12">
        <v>529</v>
      </c>
      <c r="G361" s="12">
        <v>542</v>
      </c>
      <c r="H361" s="20" t="s">
        <v>1288</v>
      </c>
      <c r="I361" s="16" t="s">
        <v>1306</v>
      </c>
      <c r="J361" s="22">
        <v>13331460</v>
      </c>
      <c r="K361" s="7">
        <v>6665730</v>
      </c>
      <c r="L361" s="17">
        <f t="shared" si="10"/>
        <v>6665730</v>
      </c>
      <c r="M361" s="18">
        <f t="shared" si="11"/>
        <v>0.5</v>
      </c>
      <c r="N361" s="13" t="s">
        <v>1440</v>
      </c>
      <c r="O361" s="12" t="s">
        <v>294</v>
      </c>
    </row>
    <row r="362" spans="1:15" ht="78.75">
      <c r="A362" s="20" t="s">
        <v>1441</v>
      </c>
      <c r="B362" s="12" t="s">
        <v>16</v>
      </c>
      <c r="C362" s="12" t="s">
        <v>17</v>
      </c>
      <c r="D362" s="12" t="s">
        <v>329</v>
      </c>
      <c r="E362" s="12" t="s">
        <v>1442</v>
      </c>
      <c r="F362" s="12">
        <v>513</v>
      </c>
      <c r="G362" s="12">
        <v>543</v>
      </c>
      <c r="H362" s="20" t="s">
        <v>1288</v>
      </c>
      <c r="I362" s="16" t="s">
        <v>1306</v>
      </c>
      <c r="J362" s="22">
        <v>10276320</v>
      </c>
      <c r="K362" s="7">
        <v>5138160</v>
      </c>
      <c r="L362" s="17">
        <f t="shared" si="10"/>
        <v>5138160</v>
      </c>
      <c r="M362" s="18">
        <f t="shared" si="11"/>
        <v>0.5</v>
      </c>
      <c r="N362" s="13" t="s">
        <v>1443</v>
      </c>
      <c r="O362" s="12" t="s">
        <v>294</v>
      </c>
    </row>
    <row r="363" spans="1:15" ht="78.75">
      <c r="A363" s="20" t="s">
        <v>1444</v>
      </c>
      <c r="B363" s="12" t="s">
        <v>16</v>
      </c>
      <c r="C363" s="12" t="s">
        <v>17</v>
      </c>
      <c r="D363" s="12" t="s">
        <v>675</v>
      </c>
      <c r="E363" s="12" t="s">
        <v>1445</v>
      </c>
      <c r="F363" s="12">
        <v>505</v>
      </c>
      <c r="G363" s="12">
        <v>544</v>
      </c>
      <c r="H363" s="20" t="s">
        <v>1288</v>
      </c>
      <c r="I363" s="16" t="s">
        <v>1306</v>
      </c>
      <c r="J363" s="22">
        <v>4632420</v>
      </c>
      <c r="K363" s="7">
        <v>2316210</v>
      </c>
      <c r="L363" s="17">
        <f t="shared" si="10"/>
        <v>2316210</v>
      </c>
      <c r="M363" s="18">
        <f t="shared" si="11"/>
        <v>0.5</v>
      </c>
      <c r="N363" s="13" t="s">
        <v>1446</v>
      </c>
      <c r="O363" s="12" t="s">
        <v>294</v>
      </c>
    </row>
    <row r="364" spans="1:15" ht="67.5">
      <c r="A364" s="20" t="s">
        <v>1447</v>
      </c>
      <c r="B364" s="12" t="s">
        <v>16</v>
      </c>
      <c r="C364" s="12" t="s">
        <v>17</v>
      </c>
      <c r="D364" s="12" t="s">
        <v>99</v>
      </c>
      <c r="E364" s="12" t="s">
        <v>1448</v>
      </c>
      <c r="F364" s="12">
        <v>476</v>
      </c>
      <c r="G364" s="12">
        <v>545</v>
      </c>
      <c r="H364" s="20" t="s">
        <v>1288</v>
      </c>
      <c r="I364" s="16" t="s">
        <v>1306</v>
      </c>
      <c r="J364" s="22">
        <v>10276320</v>
      </c>
      <c r="K364" s="7">
        <v>5138160</v>
      </c>
      <c r="L364" s="17">
        <f t="shared" si="10"/>
        <v>5138160</v>
      </c>
      <c r="M364" s="18">
        <f t="shared" si="11"/>
        <v>0.5</v>
      </c>
      <c r="N364" s="13" t="s">
        <v>1449</v>
      </c>
      <c r="O364" s="12" t="s">
        <v>294</v>
      </c>
    </row>
    <row r="365" spans="1:15" ht="81" customHeight="1">
      <c r="A365" s="20" t="s">
        <v>1450</v>
      </c>
      <c r="B365" s="12" t="s">
        <v>16</v>
      </c>
      <c r="C365" s="12" t="s">
        <v>17</v>
      </c>
      <c r="D365" s="12" t="s">
        <v>679</v>
      </c>
      <c r="E365" s="12" t="s">
        <v>1451</v>
      </c>
      <c r="F365" s="12">
        <v>514</v>
      </c>
      <c r="G365" s="12">
        <v>546</v>
      </c>
      <c r="H365" s="20" t="s">
        <v>1288</v>
      </c>
      <c r="I365" s="16" t="s">
        <v>1306</v>
      </c>
      <c r="J365" s="22">
        <v>10276320</v>
      </c>
      <c r="K365" s="7">
        <v>5138160</v>
      </c>
      <c r="L365" s="17">
        <f t="shared" si="10"/>
        <v>5138160</v>
      </c>
      <c r="M365" s="18">
        <f t="shared" si="11"/>
        <v>0.5</v>
      </c>
      <c r="N365" s="13" t="s">
        <v>1452</v>
      </c>
      <c r="O365" s="12" t="s">
        <v>294</v>
      </c>
    </row>
    <row r="366" spans="1:15" ht="78" customHeight="1">
      <c r="A366" s="20" t="s">
        <v>1453</v>
      </c>
      <c r="B366" s="12" t="s">
        <v>16</v>
      </c>
      <c r="C366" s="12" t="s">
        <v>17</v>
      </c>
      <c r="D366" s="12" t="s">
        <v>82</v>
      </c>
      <c r="E366" s="12" t="s">
        <v>83</v>
      </c>
      <c r="F366" s="12">
        <v>507</v>
      </c>
      <c r="G366" s="12">
        <v>547</v>
      </c>
      <c r="H366" s="20" t="s">
        <v>1288</v>
      </c>
      <c r="I366" s="16" t="s">
        <v>1306</v>
      </c>
      <c r="J366" s="22">
        <v>8199960</v>
      </c>
      <c r="K366" s="7">
        <v>4099980</v>
      </c>
      <c r="L366" s="17">
        <f t="shared" si="10"/>
        <v>4099980</v>
      </c>
      <c r="M366" s="18">
        <f t="shared" si="11"/>
        <v>0.5</v>
      </c>
      <c r="N366" s="13" t="s">
        <v>1454</v>
      </c>
      <c r="O366" s="12" t="s">
        <v>294</v>
      </c>
    </row>
    <row r="367" spans="1:15" ht="78.75">
      <c r="A367" s="20" t="s">
        <v>1455</v>
      </c>
      <c r="B367" s="12" t="s">
        <v>16</v>
      </c>
      <c r="C367" s="12" t="s">
        <v>17</v>
      </c>
      <c r="D367" s="12" t="s">
        <v>242</v>
      </c>
      <c r="E367" s="12" t="s">
        <v>1456</v>
      </c>
      <c r="F367" s="12">
        <v>477</v>
      </c>
      <c r="G367" s="12">
        <v>548</v>
      </c>
      <c r="H367" s="20" t="s">
        <v>1288</v>
      </c>
      <c r="I367" s="16" t="s">
        <v>1306</v>
      </c>
      <c r="J367" s="22">
        <v>10276320</v>
      </c>
      <c r="K367" s="7">
        <v>5138160</v>
      </c>
      <c r="L367" s="17">
        <f t="shared" si="10"/>
        <v>5138160</v>
      </c>
      <c r="M367" s="18">
        <f t="shared" si="11"/>
        <v>0.5</v>
      </c>
      <c r="N367" s="13" t="s">
        <v>1457</v>
      </c>
      <c r="O367" s="12" t="s">
        <v>294</v>
      </c>
    </row>
    <row r="368" spans="1:15" ht="90">
      <c r="A368" s="20" t="s">
        <v>1458</v>
      </c>
      <c r="B368" s="12" t="s">
        <v>16</v>
      </c>
      <c r="C368" s="12" t="s">
        <v>17</v>
      </c>
      <c r="D368" s="12" t="s">
        <v>115</v>
      </c>
      <c r="E368" s="12" t="s">
        <v>1459</v>
      </c>
      <c r="F368" s="12">
        <v>464</v>
      </c>
      <c r="G368" s="12">
        <v>549</v>
      </c>
      <c r="H368" s="20" t="s">
        <v>1288</v>
      </c>
      <c r="I368" s="16" t="s">
        <v>1306</v>
      </c>
      <c r="J368" s="22">
        <v>8199960</v>
      </c>
      <c r="K368" s="7">
        <v>4099980</v>
      </c>
      <c r="L368" s="17">
        <f t="shared" si="10"/>
        <v>4099980</v>
      </c>
      <c r="M368" s="18">
        <f t="shared" si="11"/>
        <v>0.5</v>
      </c>
      <c r="N368" s="13" t="s">
        <v>1460</v>
      </c>
      <c r="O368" s="12" t="s">
        <v>294</v>
      </c>
    </row>
    <row r="369" spans="1:15" ht="78.75">
      <c r="A369" s="20" t="s">
        <v>1461</v>
      </c>
      <c r="B369" s="12" t="s">
        <v>16</v>
      </c>
      <c r="C369" s="12" t="s">
        <v>17</v>
      </c>
      <c r="D369" s="12" t="s">
        <v>46</v>
      </c>
      <c r="E369" s="12" t="s">
        <v>1462</v>
      </c>
      <c r="F369" s="12">
        <v>541</v>
      </c>
      <c r="G369" s="12">
        <v>495</v>
      </c>
      <c r="H369" s="20" t="s">
        <v>1288</v>
      </c>
      <c r="I369" s="16" t="s">
        <v>1285</v>
      </c>
      <c r="J369" s="22">
        <v>5138160</v>
      </c>
      <c r="K369" s="7">
        <v>5138160</v>
      </c>
      <c r="L369" s="17">
        <f t="shared" si="10"/>
        <v>0</v>
      </c>
      <c r="M369" s="18">
        <f t="shared" si="11"/>
        <v>1</v>
      </c>
      <c r="N369" s="13" t="s">
        <v>1463</v>
      </c>
      <c r="O369" s="12" t="s">
        <v>22</v>
      </c>
    </row>
    <row r="370" spans="1:15" ht="101.25">
      <c r="A370" s="20" t="s">
        <v>1464</v>
      </c>
      <c r="B370" s="12" t="s">
        <v>16</v>
      </c>
      <c r="C370" s="12" t="s">
        <v>17</v>
      </c>
      <c r="D370" s="12" t="s">
        <v>176</v>
      </c>
      <c r="E370" s="12" t="s">
        <v>1465</v>
      </c>
      <c r="F370" s="12">
        <v>465</v>
      </c>
      <c r="G370" s="12">
        <v>550</v>
      </c>
      <c r="H370" s="20" t="s">
        <v>1288</v>
      </c>
      <c r="I370" s="16" t="s">
        <v>1306</v>
      </c>
      <c r="J370" s="22">
        <v>8199960</v>
      </c>
      <c r="K370" s="7">
        <v>4099980</v>
      </c>
      <c r="L370" s="17">
        <f t="shared" si="10"/>
        <v>4099980</v>
      </c>
      <c r="M370" s="18">
        <f t="shared" si="11"/>
        <v>0.5</v>
      </c>
      <c r="N370" s="13" t="s">
        <v>1466</v>
      </c>
      <c r="O370" s="12" t="s">
        <v>294</v>
      </c>
    </row>
    <row r="371" spans="1:15" ht="90">
      <c r="A371" s="20" t="s">
        <v>1467</v>
      </c>
      <c r="B371" s="12" t="s">
        <v>16</v>
      </c>
      <c r="C371" s="12" t="s">
        <v>17</v>
      </c>
      <c r="D371" s="12" t="s">
        <v>210</v>
      </c>
      <c r="E371" s="12" t="s">
        <v>1468</v>
      </c>
      <c r="F371" s="12">
        <v>468</v>
      </c>
      <c r="G371" s="12">
        <v>551</v>
      </c>
      <c r="H371" s="20" t="s">
        <v>1288</v>
      </c>
      <c r="I371" s="16" t="s">
        <v>1306</v>
      </c>
      <c r="J371" s="22">
        <v>10276320</v>
      </c>
      <c r="K371" s="7">
        <v>5138160</v>
      </c>
      <c r="L371" s="17">
        <f t="shared" si="10"/>
        <v>5138160</v>
      </c>
      <c r="M371" s="18">
        <f t="shared" si="11"/>
        <v>0.5</v>
      </c>
      <c r="N371" s="13" t="s">
        <v>1469</v>
      </c>
      <c r="O371" s="12" t="s">
        <v>294</v>
      </c>
    </row>
    <row r="372" spans="1:15" ht="90">
      <c r="A372" s="20" t="s">
        <v>1470</v>
      </c>
      <c r="B372" s="12" t="s">
        <v>16</v>
      </c>
      <c r="C372" s="12" t="s">
        <v>17</v>
      </c>
      <c r="D372" s="12" t="s">
        <v>1471</v>
      </c>
      <c r="E372" s="12" t="s">
        <v>1472</v>
      </c>
      <c r="F372" s="12">
        <v>467</v>
      </c>
      <c r="G372" s="12">
        <v>552</v>
      </c>
      <c r="H372" s="20" t="s">
        <v>1288</v>
      </c>
      <c r="I372" s="16" t="s">
        <v>1306</v>
      </c>
      <c r="J372" s="22">
        <v>10276320</v>
      </c>
      <c r="K372" s="7">
        <v>5138160</v>
      </c>
      <c r="L372" s="17">
        <f t="shared" si="10"/>
        <v>5138160</v>
      </c>
      <c r="M372" s="18">
        <f t="shared" si="11"/>
        <v>0.5</v>
      </c>
      <c r="N372" s="13" t="s">
        <v>1473</v>
      </c>
      <c r="O372" s="12" t="s">
        <v>294</v>
      </c>
    </row>
    <row r="373" spans="1:15" ht="101.25">
      <c r="A373" s="20" t="s">
        <v>1474</v>
      </c>
      <c r="B373" s="12" t="s">
        <v>16</v>
      </c>
      <c r="C373" s="12" t="s">
        <v>17</v>
      </c>
      <c r="D373" s="12" t="s">
        <v>95</v>
      </c>
      <c r="E373" s="12" t="s">
        <v>1475</v>
      </c>
      <c r="F373" s="12">
        <v>469</v>
      </c>
      <c r="G373" s="12">
        <v>553</v>
      </c>
      <c r="H373" s="20" t="s">
        <v>1288</v>
      </c>
      <c r="I373" s="16" t="s">
        <v>1306</v>
      </c>
      <c r="J373" s="22">
        <v>13331460</v>
      </c>
      <c r="K373" s="7">
        <v>6665730</v>
      </c>
      <c r="L373" s="17">
        <f t="shared" si="10"/>
        <v>6665730</v>
      </c>
      <c r="M373" s="18">
        <f t="shared" si="11"/>
        <v>0.5</v>
      </c>
      <c r="N373" s="13" t="s">
        <v>1476</v>
      </c>
      <c r="O373" s="12" t="s">
        <v>294</v>
      </c>
    </row>
    <row r="374" spans="1:15" ht="123.75">
      <c r="A374" s="20" t="s">
        <v>1477</v>
      </c>
      <c r="B374" s="12" t="s">
        <v>16</v>
      </c>
      <c r="C374" s="12" t="s">
        <v>17</v>
      </c>
      <c r="D374" s="12" t="s">
        <v>486</v>
      </c>
      <c r="E374" s="12" t="s">
        <v>1478</v>
      </c>
      <c r="F374" s="12">
        <v>470</v>
      </c>
      <c r="G374" s="12">
        <v>554</v>
      </c>
      <c r="H374" s="20" t="s">
        <v>1288</v>
      </c>
      <c r="I374" s="16" t="s">
        <v>1306</v>
      </c>
      <c r="J374" s="22">
        <v>13331460</v>
      </c>
      <c r="K374" s="7">
        <v>6665730</v>
      </c>
      <c r="L374" s="17">
        <f t="shared" si="10"/>
        <v>6665730</v>
      </c>
      <c r="M374" s="18">
        <f t="shared" si="11"/>
        <v>0.5</v>
      </c>
      <c r="N374" s="13" t="s">
        <v>1479</v>
      </c>
      <c r="O374" s="12" t="s">
        <v>294</v>
      </c>
    </row>
    <row r="375" spans="1:15" ht="67.5">
      <c r="A375" s="20" t="s">
        <v>1480</v>
      </c>
      <c r="B375" s="12" t="s">
        <v>16</v>
      </c>
      <c r="C375" s="12" t="s">
        <v>17</v>
      </c>
      <c r="D375" s="12" t="s">
        <v>1196</v>
      </c>
      <c r="E375" s="12" t="s">
        <v>1197</v>
      </c>
      <c r="F375" s="12">
        <v>463</v>
      </c>
      <c r="G375" s="12">
        <v>555</v>
      </c>
      <c r="H375" s="20" t="s">
        <v>1288</v>
      </c>
      <c r="I375" s="16" t="s">
        <v>1306</v>
      </c>
      <c r="J375" s="22">
        <v>5554800</v>
      </c>
      <c r="K375" s="7">
        <v>2777400</v>
      </c>
      <c r="L375" s="17">
        <f t="shared" si="10"/>
        <v>2777400</v>
      </c>
      <c r="M375" s="18">
        <f t="shared" si="11"/>
        <v>0.5</v>
      </c>
      <c r="N375" s="13" t="s">
        <v>1481</v>
      </c>
      <c r="O375" s="12" t="s">
        <v>294</v>
      </c>
    </row>
    <row r="376" spans="1:15" ht="48" customHeight="1">
      <c r="A376" s="20" t="s">
        <v>1482</v>
      </c>
      <c r="B376" s="12" t="s">
        <v>16</v>
      </c>
      <c r="C376" s="12" t="s">
        <v>17</v>
      </c>
      <c r="D376" s="12" t="s">
        <v>599</v>
      </c>
      <c r="E376" s="12" t="s">
        <v>1483</v>
      </c>
      <c r="F376" s="12">
        <v>518</v>
      </c>
      <c r="G376" s="12">
        <v>556</v>
      </c>
      <c r="H376" s="20" t="s">
        <v>1288</v>
      </c>
      <c r="I376" s="16" t="s">
        <v>1306</v>
      </c>
      <c r="J376" s="22">
        <v>8199960</v>
      </c>
      <c r="K376" s="7">
        <v>4099980</v>
      </c>
      <c r="L376" s="17">
        <f t="shared" si="10"/>
        <v>4099980</v>
      </c>
      <c r="M376" s="18">
        <f t="shared" si="11"/>
        <v>0.5</v>
      </c>
      <c r="N376" s="13" t="s">
        <v>1484</v>
      </c>
      <c r="O376" s="12" t="s">
        <v>294</v>
      </c>
    </row>
    <row r="377" spans="1:15" ht="67.5">
      <c r="A377" s="20" t="s">
        <v>1485</v>
      </c>
      <c r="B377" s="12" t="s">
        <v>16</v>
      </c>
      <c r="C377" s="12" t="s">
        <v>17</v>
      </c>
      <c r="D377" s="12" t="s">
        <v>526</v>
      </c>
      <c r="E377" s="12" t="s">
        <v>1486</v>
      </c>
      <c r="F377" s="12">
        <v>523</v>
      </c>
      <c r="G377" s="12">
        <v>557</v>
      </c>
      <c r="H377" s="20" t="s">
        <v>1288</v>
      </c>
      <c r="I377" s="16" t="s">
        <v>1306</v>
      </c>
      <c r="J377" s="22">
        <v>10276320</v>
      </c>
      <c r="K377" s="7">
        <v>5138160</v>
      </c>
      <c r="L377" s="17">
        <f t="shared" si="10"/>
        <v>5138160</v>
      </c>
      <c r="M377" s="18">
        <f t="shared" si="11"/>
        <v>0.5</v>
      </c>
      <c r="N377" s="13" t="s">
        <v>1487</v>
      </c>
      <c r="O377" s="12" t="s">
        <v>294</v>
      </c>
    </row>
    <row r="378" spans="1:15" ht="78.75">
      <c r="A378" s="20" t="s">
        <v>1488</v>
      </c>
      <c r="B378" s="12" t="s">
        <v>16</v>
      </c>
      <c r="C378" s="12" t="s">
        <v>17</v>
      </c>
      <c r="D378" s="12" t="s">
        <v>1489</v>
      </c>
      <c r="E378" s="12" t="s">
        <v>284</v>
      </c>
      <c r="F378" s="12">
        <v>504</v>
      </c>
      <c r="G378" s="12">
        <v>558</v>
      </c>
      <c r="H378" s="20" t="s">
        <v>1288</v>
      </c>
      <c r="I378" s="16" t="s">
        <v>1306</v>
      </c>
      <c r="J378" s="22">
        <v>13331460</v>
      </c>
      <c r="K378" s="7">
        <v>6665730</v>
      </c>
      <c r="L378" s="17">
        <f t="shared" si="10"/>
        <v>6665730</v>
      </c>
      <c r="M378" s="18">
        <f t="shared" si="11"/>
        <v>0.5</v>
      </c>
      <c r="N378" s="13" t="s">
        <v>1490</v>
      </c>
      <c r="O378" s="12" t="s">
        <v>294</v>
      </c>
    </row>
    <row r="379" spans="1:15" ht="67.5">
      <c r="A379" s="20" t="s">
        <v>1491</v>
      </c>
      <c r="B379" s="12" t="s">
        <v>16</v>
      </c>
      <c r="C379" s="12" t="s">
        <v>17</v>
      </c>
      <c r="D379" s="12" t="s">
        <v>167</v>
      </c>
      <c r="E379" s="12" t="s">
        <v>1492</v>
      </c>
      <c r="F379" s="12">
        <v>524</v>
      </c>
      <c r="G379" s="12">
        <v>559</v>
      </c>
      <c r="H379" s="20" t="s">
        <v>1288</v>
      </c>
      <c r="I379" s="16" t="s">
        <v>1306</v>
      </c>
      <c r="J379" s="22">
        <v>10276320</v>
      </c>
      <c r="K379" s="7">
        <v>5138160</v>
      </c>
      <c r="L379" s="17">
        <f t="shared" si="10"/>
        <v>5138160</v>
      </c>
      <c r="M379" s="18">
        <f t="shared" si="11"/>
        <v>0.5</v>
      </c>
      <c r="N379" s="13" t="s">
        <v>1493</v>
      </c>
      <c r="O379" s="12" t="s">
        <v>294</v>
      </c>
    </row>
    <row r="380" spans="1:15" ht="78.75">
      <c r="A380" s="20" t="s">
        <v>1494</v>
      </c>
      <c r="B380" s="12" t="s">
        <v>16</v>
      </c>
      <c r="C380" s="12" t="s">
        <v>17</v>
      </c>
      <c r="D380" s="12" t="s">
        <v>29</v>
      </c>
      <c r="E380" s="12" t="s">
        <v>1495</v>
      </c>
      <c r="F380" s="12">
        <v>472</v>
      </c>
      <c r="G380" s="12">
        <v>560</v>
      </c>
      <c r="H380" s="20" t="s">
        <v>1288</v>
      </c>
      <c r="I380" s="16" t="s">
        <v>1306</v>
      </c>
      <c r="J380" s="22">
        <v>10276320</v>
      </c>
      <c r="K380" s="7">
        <v>5138160</v>
      </c>
      <c r="L380" s="17">
        <f t="shared" si="10"/>
        <v>5138160</v>
      </c>
      <c r="M380" s="18">
        <f t="shared" si="11"/>
        <v>0.5</v>
      </c>
      <c r="N380" s="13" t="s">
        <v>1496</v>
      </c>
      <c r="O380" s="12" t="s">
        <v>294</v>
      </c>
    </row>
    <row r="381" spans="1:15" ht="67.5">
      <c r="A381" s="20" t="s">
        <v>1497</v>
      </c>
      <c r="B381" s="12" t="s">
        <v>16</v>
      </c>
      <c r="C381" s="12" t="s">
        <v>17</v>
      </c>
      <c r="D381" s="12" t="s">
        <v>163</v>
      </c>
      <c r="E381" s="12" t="s">
        <v>1498</v>
      </c>
      <c r="F381" s="12">
        <v>493</v>
      </c>
      <c r="G381" s="12">
        <v>561</v>
      </c>
      <c r="H381" s="20" t="s">
        <v>1288</v>
      </c>
      <c r="I381" s="16" t="s">
        <v>1306</v>
      </c>
      <c r="J381" s="22">
        <v>10276320</v>
      </c>
      <c r="K381" s="7">
        <v>5138160</v>
      </c>
      <c r="L381" s="17">
        <f t="shared" si="10"/>
        <v>5138160</v>
      </c>
      <c r="M381" s="18">
        <f t="shared" si="11"/>
        <v>0.5</v>
      </c>
      <c r="N381" s="13" t="s">
        <v>1499</v>
      </c>
      <c r="O381" s="12" t="s">
        <v>294</v>
      </c>
    </row>
    <row r="382" spans="1:15" ht="67.5">
      <c r="A382" s="20" t="s">
        <v>1500</v>
      </c>
      <c r="B382" s="12" t="s">
        <v>16</v>
      </c>
      <c r="C382" s="12" t="s">
        <v>17</v>
      </c>
      <c r="D382" s="12" t="s">
        <v>522</v>
      </c>
      <c r="E382" s="12" t="s">
        <v>523</v>
      </c>
      <c r="F382" s="12">
        <v>525</v>
      </c>
      <c r="G382" s="12">
        <v>562</v>
      </c>
      <c r="H382" s="20" t="s">
        <v>1288</v>
      </c>
      <c r="I382" s="16" t="s">
        <v>1306</v>
      </c>
      <c r="J382" s="22">
        <v>10276320</v>
      </c>
      <c r="K382" s="7">
        <v>5138160</v>
      </c>
      <c r="L382" s="17">
        <f t="shared" si="10"/>
        <v>5138160</v>
      </c>
      <c r="M382" s="18">
        <f t="shared" si="11"/>
        <v>0.5</v>
      </c>
      <c r="N382" s="13" t="s">
        <v>1501</v>
      </c>
      <c r="O382" s="12" t="s">
        <v>294</v>
      </c>
    </row>
    <row r="383" spans="1:15" ht="78.75">
      <c r="A383" s="20" t="s">
        <v>1502</v>
      </c>
      <c r="B383" s="12" t="s">
        <v>16</v>
      </c>
      <c r="C383" s="12" t="s">
        <v>17</v>
      </c>
      <c r="D383" s="12" t="s">
        <v>275</v>
      </c>
      <c r="E383" s="12" t="s">
        <v>276</v>
      </c>
      <c r="F383" s="12">
        <v>474</v>
      </c>
      <c r="G383" s="12">
        <v>560</v>
      </c>
      <c r="H383" s="20" t="s">
        <v>1288</v>
      </c>
      <c r="I383" s="16" t="s">
        <v>1306</v>
      </c>
      <c r="J383" s="22">
        <v>17400000</v>
      </c>
      <c r="K383" s="7">
        <v>5138160</v>
      </c>
      <c r="L383" s="17">
        <f t="shared" si="10"/>
        <v>12261840</v>
      </c>
      <c r="M383" s="18">
        <f t="shared" si="11"/>
        <v>0.29529655172413793</v>
      </c>
      <c r="N383" s="13" t="s">
        <v>1503</v>
      </c>
      <c r="O383" s="12" t="s">
        <v>294</v>
      </c>
    </row>
    <row r="384" spans="1:15" ht="90">
      <c r="A384" s="20" t="s">
        <v>1504</v>
      </c>
      <c r="B384" s="12" t="s">
        <v>16</v>
      </c>
      <c r="C384" s="12" t="s">
        <v>17</v>
      </c>
      <c r="D384" s="12" t="s">
        <v>279</v>
      </c>
      <c r="E384" s="12" t="s">
        <v>1505</v>
      </c>
      <c r="F384" s="12">
        <v>475</v>
      </c>
      <c r="G384" s="12">
        <v>564</v>
      </c>
      <c r="H384" s="20" t="s">
        <v>1288</v>
      </c>
      <c r="I384" s="16" t="s">
        <v>1306</v>
      </c>
      <c r="J384" s="22">
        <v>17400000</v>
      </c>
      <c r="K384" s="7">
        <v>8700000</v>
      </c>
      <c r="L384" s="17">
        <f t="shared" si="10"/>
        <v>8700000</v>
      </c>
      <c r="M384" s="18">
        <f t="shared" si="11"/>
        <v>0.5</v>
      </c>
      <c r="N384" s="13" t="s">
        <v>1506</v>
      </c>
      <c r="O384" s="12" t="s">
        <v>294</v>
      </c>
    </row>
    <row r="385" spans="1:15" ht="159" customHeight="1">
      <c r="A385" s="20" t="s">
        <v>1507</v>
      </c>
      <c r="B385" s="12" t="s">
        <v>16</v>
      </c>
      <c r="C385" s="12" t="s">
        <v>17</v>
      </c>
      <c r="D385" s="12" t="s">
        <v>1087</v>
      </c>
      <c r="E385" s="12" t="s">
        <v>1508</v>
      </c>
      <c r="F385" s="12">
        <v>545</v>
      </c>
      <c r="G385" s="12">
        <v>587</v>
      </c>
      <c r="H385" s="20" t="s">
        <v>1288</v>
      </c>
      <c r="I385" s="16" t="s">
        <v>292</v>
      </c>
      <c r="J385" s="22">
        <v>35967120</v>
      </c>
      <c r="K385" s="7">
        <v>5138160</v>
      </c>
      <c r="L385" s="17">
        <f t="shared" si="10"/>
        <v>30828960</v>
      </c>
      <c r="M385" s="18">
        <f t="shared" si="11"/>
        <v>0.14285714285714285</v>
      </c>
      <c r="N385" s="13" t="s">
        <v>1509</v>
      </c>
      <c r="O385" s="12" t="s">
        <v>294</v>
      </c>
    </row>
    <row r="386" spans="1:15" ht="56.25">
      <c r="A386" s="20" t="s">
        <v>1510</v>
      </c>
      <c r="B386" s="12" t="s">
        <v>16</v>
      </c>
      <c r="C386" s="12" t="s">
        <v>17</v>
      </c>
      <c r="D386" s="12" t="s">
        <v>111</v>
      </c>
      <c r="E386" s="12" t="s">
        <v>1511</v>
      </c>
      <c r="F386" s="12">
        <v>473</v>
      </c>
      <c r="G386" s="12">
        <v>565</v>
      </c>
      <c r="H386" s="20" t="s">
        <v>1288</v>
      </c>
      <c r="I386" s="16" t="s">
        <v>1306</v>
      </c>
      <c r="J386" s="22">
        <v>17400000</v>
      </c>
      <c r="K386" s="7">
        <v>8700000</v>
      </c>
      <c r="L386" s="17">
        <f t="shared" si="10"/>
        <v>8700000</v>
      </c>
      <c r="M386" s="18">
        <f t="shared" si="11"/>
        <v>0.5</v>
      </c>
      <c r="N386" s="13" t="s">
        <v>1512</v>
      </c>
      <c r="O386" s="12" t="s">
        <v>294</v>
      </c>
    </row>
    <row r="387" spans="1:15" ht="168.75">
      <c r="A387" s="20" t="s">
        <v>1513</v>
      </c>
      <c r="B387" s="12" t="s">
        <v>16</v>
      </c>
      <c r="C387" s="12" t="s">
        <v>17</v>
      </c>
      <c r="D387" s="12" t="s">
        <v>1091</v>
      </c>
      <c r="E387" s="12" t="s">
        <v>1514</v>
      </c>
      <c r="F387" s="12">
        <v>544</v>
      </c>
      <c r="G387" s="12">
        <v>566</v>
      </c>
      <c r="H387" s="20" t="s">
        <v>1288</v>
      </c>
      <c r="I387" s="16" t="s">
        <v>292</v>
      </c>
      <c r="J387" s="22">
        <v>35967120</v>
      </c>
      <c r="K387" s="7">
        <v>5138160</v>
      </c>
      <c r="L387" s="17">
        <f t="shared" ref="L387:L450" si="12">+J387-K387</f>
        <v>30828960</v>
      </c>
      <c r="M387" s="18">
        <f t="shared" ref="M387:M450" si="13">+K387/J387</f>
        <v>0.14285714285714285</v>
      </c>
      <c r="N387" s="13" t="s">
        <v>1515</v>
      </c>
      <c r="O387" s="12" t="s">
        <v>294</v>
      </c>
    </row>
    <row r="388" spans="1:15" ht="157.5">
      <c r="A388" s="20" t="s">
        <v>1516</v>
      </c>
      <c r="B388" s="12" t="s">
        <v>16</v>
      </c>
      <c r="C388" s="12" t="s">
        <v>17</v>
      </c>
      <c r="D388" s="12" t="s">
        <v>1141</v>
      </c>
      <c r="E388" s="12" t="s">
        <v>1517</v>
      </c>
      <c r="F388" s="12">
        <v>546</v>
      </c>
      <c r="G388" s="12">
        <v>567</v>
      </c>
      <c r="H388" s="20" t="s">
        <v>1288</v>
      </c>
      <c r="I388" s="16" t="s">
        <v>1306</v>
      </c>
      <c r="J388" s="22">
        <v>4632420</v>
      </c>
      <c r="K388" s="7">
        <v>2316210</v>
      </c>
      <c r="L388" s="17">
        <f t="shared" si="12"/>
        <v>2316210</v>
      </c>
      <c r="M388" s="18">
        <f t="shared" si="13"/>
        <v>0.5</v>
      </c>
      <c r="N388" s="13" t="s">
        <v>1518</v>
      </c>
      <c r="O388" s="12" t="s">
        <v>294</v>
      </c>
    </row>
    <row r="389" spans="1:15" ht="80.25" customHeight="1">
      <c r="A389" s="20" t="s">
        <v>1519</v>
      </c>
      <c r="B389" s="12" t="s">
        <v>16</v>
      </c>
      <c r="C389" s="12" t="s">
        <v>17</v>
      </c>
      <c r="D389" s="12" t="s">
        <v>490</v>
      </c>
      <c r="E389" s="12" t="s">
        <v>1520</v>
      </c>
      <c r="F389" s="12">
        <v>471</v>
      </c>
      <c r="G389" s="12">
        <v>568</v>
      </c>
      <c r="H389" s="20" t="s">
        <v>1288</v>
      </c>
      <c r="I389" s="16" t="s">
        <v>1306</v>
      </c>
      <c r="J389" s="22">
        <v>10276320</v>
      </c>
      <c r="K389" s="7">
        <v>5138160</v>
      </c>
      <c r="L389" s="17">
        <f t="shared" si="12"/>
        <v>5138160</v>
      </c>
      <c r="M389" s="18">
        <f t="shared" si="13"/>
        <v>0.5</v>
      </c>
      <c r="N389" s="13" t="s">
        <v>1521</v>
      </c>
      <c r="O389" s="12" t="s">
        <v>294</v>
      </c>
    </row>
    <row r="390" spans="1:15" ht="161.25" customHeight="1">
      <c r="A390" s="20" t="s">
        <v>1522</v>
      </c>
      <c r="B390" s="12" t="s">
        <v>16</v>
      </c>
      <c r="C390" s="12" t="s">
        <v>17</v>
      </c>
      <c r="D390" s="12" t="s">
        <v>1083</v>
      </c>
      <c r="E390" s="12" t="s">
        <v>1523</v>
      </c>
      <c r="F390" s="12">
        <v>543</v>
      </c>
      <c r="G390" s="12">
        <v>569</v>
      </c>
      <c r="H390" s="20" t="s">
        <v>1288</v>
      </c>
      <c r="I390" s="16" t="s">
        <v>292</v>
      </c>
      <c r="J390" s="22">
        <v>35967120</v>
      </c>
      <c r="K390" s="7">
        <v>5138160</v>
      </c>
      <c r="L390" s="17">
        <f t="shared" si="12"/>
        <v>30828960</v>
      </c>
      <c r="M390" s="18">
        <f t="shared" si="13"/>
        <v>0.14285714285714285</v>
      </c>
      <c r="N390" s="13" t="s">
        <v>1524</v>
      </c>
      <c r="O390" s="12" t="s">
        <v>294</v>
      </c>
    </row>
    <row r="391" spans="1:15" ht="182.25" customHeight="1">
      <c r="A391" s="20" t="s">
        <v>1525</v>
      </c>
      <c r="B391" s="12" t="s">
        <v>16</v>
      </c>
      <c r="C391" s="12" t="s">
        <v>17</v>
      </c>
      <c r="D391" s="12" t="s">
        <v>1065</v>
      </c>
      <c r="E391" s="12" t="s">
        <v>1526</v>
      </c>
      <c r="F391" s="12">
        <v>547</v>
      </c>
      <c r="G391" s="12">
        <v>570</v>
      </c>
      <c r="H391" s="20" t="s">
        <v>1288</v>
      </c>
      <c r="I391" s="16" t="s">
        <v>292</v>
      </c>
      <c r="J391" s="22">
        <v>35967120</v>
      </c>
      <c r="K391" s="7">
        <v>5138160</v>
      </c>
      <c r="L391" s="17">
        <f t="shared" si="12"/>
        <v>30828960</v>
      </c>
      <c r="M391" s="18">
        <f t="shared" si="13"/>
        <v>0.14285714285714285</v>
      </c>
      <c r="N391" s="13" t="s">
        <v>1527</v>
      </c>
      <c r="O391" s="12" t="s">
        <v>294</v>
      </c>
    </row>
    <row r="392" spans="1:15" ht="191.25">
      <c r="A392" s="20" t="s">
        <v>1528</v>
      </c>
      <c r="B392" s="12" t="s">
        <v>16</v>
      </c>
      <c r="C392" s="12" t="s">
        <v>17</v>
      </c>
      <c r="D392" s="12" t="s">
        <v>1079</v>
      </c>
      <c r="E392" s="12" t="s">
        <v>1529</v>
      </c>
      <c r="F392" s="12">
        <v>542</v>
      </c>
      <c r="G392" s="12">
        <v>571</v>
      </c>
      <c r="H392" s="20" t="s">
        <v>1288</v>
      </c>
      <c r="I392" s="16" t="s">
        <v>292</v>
      </c>
      <c r="J392" s="22">
        <v>28699860</v>
      </c>
      <c r="K392" s="7">
        <v>4099980</v>
      </c>
      <c r="L392" s="17">
        <f t="shared" si="12"/>
        <v>24599880</v>
      </c>
      <c r="M392" s="18">
        <f t="shared" si="13"/>
        <v>0.14285714285714285</v>
      </c>
      <c r="N392" s="13" t="s">
        <v>1530</v>
      </c>
      <c r="O392" s="12" t="s">
        <v>294</v>
      </c>
    </row>
    <row r="393" spans="1:15" ht="67.5">
      <c r="A393" s="20" t="s">
        <v>1531</v>
      </c>
      <c r="B393" s="12" t="s">
        <v>16</v>
      </c>
      <c r="C393" s="12" t="s">
        <v>17</v>
      </c>
      <c r="D393" s="12" t="s">
        <v>976</v>
      </c>
      <c r="E393" s="12" t="s">
        <v>824</v>
      </c>
      <c r="F393" s="12">
        <v>535</v>
      </c>
      <c r="G393" s="12">
        <v>575</v>
      </c>
      <c r="H393" s="20" t="s">
        <v>1288</v>
      </c>
      <c r="I393" s="16" t="s">
        <v>1306</v>
      </c>
      <c r="J393" s="22">
        <v>10276320</v>
      </c>
      <c r="K393" s="7">
        <v>5138160</v>
      </c>
      <c r="L393" s="17">
        <f t="shared" si="12"/>
        <v>5138160</v>
      </c>
      <c r="M393" s="18">
        <f t="shared" si="13"/>
        <v>0.5</v>
      </c>
      <c r="N393" s="13" t="s">
        <v>1532</v>
      </c>
      <c r="O393" s="12" t="s">
        <v>294</v>
      </c>
    </row>
    <row r="394" spans="1:15" ht="67.5">
      <c r="A394" s="20" t="s">
        <v>1533</v>
      </c>
      <c r="B394" s="12" t="s">
        <v>16</v>
      </c>
      <c r="C394" s="12" t="s">
        <v>17</v>
      </c>
      <c r="D394" s="12" t="s">
        <v>246</v>
      </c>
      <c r="E394" s="12" t="s">
        <v>1534</v>
      </c>
      <c r="F394" s="12">
        <v>462</v>
      </c>
      <c r="G394" s="12">
        <v>576</v>
      </c>
      <c r="H394" s="20" t="s">
        <v>1288</v>
      </c>
      <c r="I394" s="16" t="s">
        <v>1306</v>
      </c>
      <c r="J394" s="22">
        <v>5554800</v>
      </c>
      <c r="K394" s="7">
        <v>2777400</v>
      </c>
      <c r="L394" s="17">
        <f t="shared" si="12"/>
        <v>2777400</v>
      </c>
      <c r="M394" s="18">
        <f t="shared" si="13"/>
        <v>0.5</v>
      </c>
      <c r="N394" s="13" t="s">
        <v>1535</v>
      </c>
      <c r="O394" s="12" t="s">
        <v>294</v>
      </c>
    </row>
    <row r="395" spans="1:15" ht="57" customHeight="1">
      <c r="A395" s="20" t="s">
        <v>1536</v>
      </c>
      <c r="B395" s="12" t="s">
        <v>16</v>
      </c>
      <c r="C395" s="12" t="s">
        <v>17</v>
      </c>
      <c r="D395" s="12" t="s">
        <v>659</v>
      </c>
      <c r="E395" s="12" t="s">
        <v>1537</v>
      </c>
      <c r="F395" s="12">
        <v>492</v>
      </c>
      <c r="G395" s="12">
        <v>588</v>
      </c>
      <c r="H395" s="20" t="s">
        <v>1288</v>
      </c>
      <c r="I395" s="16" t="s">
        <v>1306</v>
      </c>
      <c r="J395" s="22">
        <v>10276320</v>
      </c>
      <c r="K395" s="7">
        <v>5138160</v>
      </c>
      <c r="L395" s="17">
        <f t="shared" si="12"/>
        <v>5138160</v>
      </c>
      <c r="M395" s="18">
        <f t="shared" si="13"/>
        <v>0.5</v>
      </c>
      <c r="N395" s="13" t="s">
        <v>1538</v>
      </c>
      <c r="O395" s="12" t="s">
        <v>294</v>
      </c>
    </row>
    <row r="396" spans="1:15" ht="90">
      <c r="A396" s="20" t="s">
        <v>1539</v>
      </c>
      <c r="B396" s="12" t="s">
        <v>16</v>
      </c>
      <c r="C396" s="12" t="s">
        <v>17</v>
      </c>
      <c r="D396" s="12" t="s">
        <v>107</v>
      </c>
      <c r="E396" s="12" t="s">
        <v>1540</v>
      </c>
      <c r="F396" s="12">
        <v>580</v>
      </c>
      <c r="G396" s="12">
        <v>590</v>
      </c>
      <c r="H396" s="20" t="s">
        <v>1288</v>
      </c>
      <c r="I396" s="16" t="s">
        <v>1306</v>
      </c>
      <c r="J396" s="22">
        <v>8199960</v>
      </c>
      <c r="K396" s="7">
        <v>4099980</v>
      </c>
      <c r="L396" s="17">
        <f t="shared" si="12"/>
        <v>4099980</v>
      </c>
      <c r="M396" s="18">
        <f t="shared" si="13"/>
        <v>0.5</v>
      </c>
      <c r="N396" s="13" t="s">
        <v>1541</v>
      </c>
      <c r="O396" s="12" t="s">
        <v>294</v>
      </c>
    </row>
    <row r="397" spans="1:15" ht="67.5">
      <c r="A397" s="20" t="s">
        <v>1542</v>
      </c>
      <c r="B397" s="12" t="s">
        <v>16</v>
      </c>
      <c r="C397" s="12" t="s">
        <v>17</v>
      </c>
      <c r="D397" s="12" t="s">
        <v>417</v>
      </c>
      <c r="E397" s="12" t="s">
        <v>1543</v>
      </c>
      <c r="F397" s="12">
        <v>581</v>
      </c>
      <c r="G397" s="12">
        <v>591</v>
      </c>
      <c r="H397" s="20" t="s">
        <v>1288</v>
      </c>
      <c r="I397" s="16" t="s">
        <v>1285</v>
      </c>
      <c r="J397" s="22">
        <v>5138160</v>
      </c>
      <c r="K397" s="7">
        <v>5138160</v>
      </c>
      <c r="L397" s="17">
        <f t="shared" si="12"/>
        <v>0</v>
      </c>
      <c r="M397" s="18">
        <f t="shared" si="13"/>
        <v>1</v>
      </c>
      <c r="N397" s="13" t="s">
        <v>1544</v>
      </c>
      <c r="O397" s="12" t="s">
        <v>22</v>
      </c>
    </row>
    <row r="398" spans="1:15" ht="101.25">
      <c r="A398" s="20" t="s">
        <v>1545</v>
      </c>
      <c r="B398" s="12" t="s">
        <v>16</v>
      </c>
      <c r="C398" s="12" t="s">
        <v>17</v>
      </c>
      <c r="D398" s="12" t="s">
        <v>1546</v>
      </c>
      <c r="E398" s="12" t="s">
        <v>1547</v>
      </c>
      <c r="F398" s="12">
        <v>460</v>
      </c>
      <c r="G398" s="12">
        <v>593</v>
      </c>
      <c r="H398" s="20" t="s">
        <v>1288</v>
      </c>
      <c r="I398" s="16" t="s">
        <v>292</v>
      </c>
      <c r="J398" s="22">
        <v>606434710</v>
      </c>
      <c r="K398" s="7">
        <v>114173530</v>
      </c>
      <c r="L398" s="17">
        <f t="shared" si="12"/>
        <v>492261180</v>
      </c>
      <c r="M398" s="18">
        <f t="shared" si="13"/>
        <v>0.18827011072634678</v>
      </c>
      <c r="N398" s="13" t="s">
        <v>1548</v>
      </c>
      <c r="O398" s="12" t="s">
        <v>294</v>
      </c>
    </row>
    <row r="399" spans="1:15" ht="78.75">
      <c r="A399" s="20" t="s">
        <v>1549</v>
      </c>
      <c r="B399" s="12" t="s">
        <v>16</v>
      </c>
      <c r="C399" s="12" t="s">
        <v>17</v>
      </c>
      <c r="D399" s="12" t="s">
        <v>625</v>
      </c>
      <c r="E399" s="12" t="s">
        <v>1550</v>
      </c>
      <c r="F399" s="12">
        <v>572</v>
      </c>
      <c r="G399" s="12">
        <v>595</v>
      </c>
      <c r="H399" s="20" t="s">
        <v>1396</v>
      </c>
      <c r="I399" s="16" t="s">
        <v>1241</v>
      </c>
      <c r="J399" s="22">
        <v>11753276</v>
      </c>
      <c r="K399" s="7">
        <v>3553316</v>
      </c>
      <c r="L399" s="17">
        <f t="shared" si="12"/>
        <v>8199960</v>
      </c>
      <c r="M399" s="18">
        <f t="shared" si="13"/>
        <v>0.30232558139534882</v>
      </c>
      <c r="N399" s="13" t="s">
        <v>1551</v>
      </c>
      <c r="O399" s="12" t="s">
        <v>294</v>
      </c>
    </row>
    <row r="400" spans="1:15" ht="101.25">
      <c r="A400" s="20" t="s">
        <v>1552</v>
      </c>
      <c r="B400" s="12" t="s">
        <v>16</v>
      </c>
      <c r="C400" s="12" t="s">
        <v>17</v>
      </c>
      <c r="D400" s="12" t="s">
        <v>429</v>
      </c>
      <c r="E400" s="12" t="s">
        <v>1553</v>
      </c>
      <c r="F400" s="12">
        <v>573</v>
      </c>
      <c r="G400" s="12">
        <v>596</v>
      </c>
      <c r="H400" s="20" t="s">
        <v>1396</v>
      </c>
      <c r="I400" s="16" t="s">
        <v>1241</v>
      </c>
      <c r="J400" s="22">
        <v>14729392</v>
      </c>
      <c r="K400" s="7">
        <v>4453072</v>
      </c>
      <c r="L400" s="17">
        <f t="shared" si="12"/>
        <v>10276320</v>
      </c>
      <c r="M400" s="18">
        <f t="shared" si="13"/>
        <v>0.30232558139534882</v>
      </c>
      <c r="N400" s="13" t="s">
        <v>1554</v>
      </c>
      <c r="O400" s="12" t="s">
        <v>294</v>
      </c>
    </row>
    <row r="401" spans="1:15" ht="90">
      <c r="A401" s="20" t="s">
        <v>1555</v>
      </c>
      <c r="B401" s="12" t="s">
        <v>16</v>
      </c>
      <c r="C401" s="12" t="s">
        <v>17</v>
      </c>
      <c r="D401" s="12" t="s">
        <v>571</v>
      </c>
      <c r="E401" s="12" t="s">
        <v>1556</v>
      </c>
      <c r="F401" s="12">
        <v>574</v>
      </c>
      <c r="G401" s="12">
        <v>597</v>
      </c>
      <c r="H401" s="20" t="s">
        <v>1396</v>
      </c>
      <c r="I401" s="16" t="s">
        <v>1241</v>
      </c>
      <c r="J401" s="22">
        <v>14729392</v>
      </c>
      <c r="K401" s="7">
        <v>4453072</v>
      </c>
      <c r="L401" s="17">
        <f t="shared" si="12"/>
        <v>10276320</v>
      </c>
      <c r="M401" s="18">
        <f t="shared" si="13"/>
        <v>0.30232558139534882</v>
      </c>
      <c r="N401" s="13" t="s">
        <v>1557</v>
      </c>
      <c r="O401" s="12" t="s">
        <v>294</v>
      </c>
    </row>
    <row r="402" spans="1:15" ht="78.75">
      <c r="A402" s="20" t="s">
        <v>1558</v>
      </c>
      <c r="B402" s="12" t="s">
        <v>16</v>
      </c>
      <c r="C402" s="12" t="s">
        <v>17</v>
      </c>
      <c r="D402" s="12" t="s">
        <v>711</v>
      </c>
      <c r="E402" s="12" t="s">
        <v>1559</v>
      </c>
      <c r="F402" s="12">
        <v>552</v>
      </c>
      <c r="G402" s="12">
        <v>598</v>
      </c>
      <c r="H402" s="20" t="s">
        <v>1274</v>
      </c>
      <c r="I402" s="16" t="s">
        <v>1241</v>
      </c>
      <c r="J402" s="22">
        <v>7221240</v>
      </c>
      <c r="K402" s="7">
        <v>1666440</v>
      </c>
      <c r="L402" s="17">
        <f t="shared" si="12"/>
        <v>5554800</v>
      </c>
      <c r="M402" s="18">
        <f t="shared" si="13"/>
        <v>0.23076923076923078</v>
      </c>
      <c r="N402" s="13" t="s">
        <v>1560</v>
      </c>
      <c r="O402" s="12" t="s">
        <v>294</v>
      </c>
    </row>
    <row r="403" spans="1:15" ht="78.75">
      <c r="A403" s="20" t="s">
        <v>1561</v>
      </c>
      <c r="B403" s="12" t="s">
        <v>16</v>
      </c>
      <c r="C403" s="12" t="s">
        <v>17</v>
      </c>
      <c r="D403" s="12" t="s">
        <v>715</v>
      </c>
      <c r="E403" s="12" t="s">
        <v>1562</v>
      </c>
      <c r="F403" s="12">
        <v>553</v>
      </c>
      <c r="G403" s="12">
        <v>599</v>
      </c>
      <c r="H403" s="20" t="s">
        <v>1274</v>
      </c>
      <c r="I403" s="16" t="s">
        <v>1241</v>
      </c>
      <c r="J403" s="22">
        <v>7221240</v>
      </c>
      <c r="K403" s="7">
        <v>1666440</v>
      </c>
      <c r="L403" s="17">
        <f t="shared" si="12"/>
        <v>5554800</v>
      </c>
      <c r="M403" s="18">
        <f t="shared" si="13"/>
        <v>0.23076923076923078</v>
      </c>
      <c r="N403" s="13" t="s">
        <v>1563</v>
      </c>
      <c r="O403" s="12" t="s">
        <v>294</v>
      </c>
    </row>
    <row r="404" spans="1:15" ht="78.75">
      <c r="A404" s="20" t="s">
        <v>1564</v>
      </c>
      <c r="B404" s="12" t="s">
        <v>16</v>
      </c>
      <c r="C404" s="12" t="s">
        <v>17</v>
      </c>
      <c r="D404" s="12" t="s">
        <v>703</v>
      </c>
      <c r="E404" s="12" t="s">
        <v>704</v>
      </c>
      <c r="F404" s="12">
        <v>554</v>
      </c>
      <c r="G404" s="12">
        <v>600</v>
      </c>
      <c r="H404" s="20" t="s">
        <v>1274</v>
      </c>
      <c r="I404" s="16" t="s">
        <v>1241</v>
      </c>
      <c r="J404" s="22">
        <v>10659948</v>
      </c>
      <c r="K404" s="7">
        <v>2459988</v>
      </c>
      <c r="L404" s="17">
        <f t="shared" si="12"/>
        <v>8199960</v>
      </c>
      <c r="M404" s="18">
        <f t="shared" si="13"/>
        <v>0.23076923076923078</v>
      </c>
      <c r="N404" s="13" t="s">
        <v>1565</v>
      </c>
      <c r="O404" s="12" t="s">
        <v>294</v>
      </c>
    </row>
    <row r="405" spans="1:15" ht="78.75">
      <c r="A405" s="20" t="s">
        <v>1566</v>
      </c>
      <c r="B405" s="12" t="s">
        <v>16</v>
      </c>
      <c r="C405" s="12" t="s">
        <v>17</v>
      </c>
      <c r="D405" s="12" t="s">
        <v>474</v>
      </c>
      <c r="E405" s="12" t="s">
        <v>1567</v>
      </c>
      <c r="F405" s="12">
        <v>567</v>
      </c>
      <c r="G405" s="12">
        <v>601</v>
      </c>
      <c r="H405" s="20" t="s">
        <v>1396</v>
      </c>
      <c r="I405" s="16" t="s">
        <v>1241</v>
      </c>
      <c r="J405" s="22">
        <v>11753276</v>
      </c>
      <c r="K405" s="7">
        <v>3553316</v>
      </c>
      <c r="L405" s="17">
        <f t="shared" si="12"/>
        <v>8199960</v>
      </c>
      <c r="M405" s="18">
        <f t="shared" si="13"/>
        <v>0.30232558139534882</v>
      </c>
      <c r="N405" s="13" t="s">
        <v>1568</v>
      </c>
      <c r="O405" s="12" t="s">
        <v>294</v>
      </c>
    </row>
    <row r="406" spans="1:15" ht="78.75">
      <c r="A406" s="20" t="s">
        <v>1569</v>
      </c>
      <c r="B406" s="12" t="s">
        <v>16</v>
      </c>
      <c r="C406" s="12" t="s">
        <v>17</v>
      </c>
      <c r="D406" s="12" t="s">
        <v>767</v>
      </c>
      <c r="E406" s="12" t="s">
        <v>1570</v>
      </c>
      <c r="F406" s="12">
        <v>569</v>
      </c>
      <c r="G406" s="12">
        <v>602</v>
      </c>
      <c r="H406" s="20" t="s">
        <v>1396</v>
      </c>
      <c r="I406" s="16" t="s">
        <v>1241</v>
      </c>
      <c r="J406" s="22">
        <v>11753276</v>
      </c>
      <c r="K406" s="7">
        <v>3553316</v>
      </c>
      <c r="L406" s="17">
        <f t="shared" si="12"/>
        <v>8199960</v>
      </c>
      <c r="M406" s="18">
        <f t="shared" si="13"/>
        <v>0.30232558139534882</v>
      </c>
      <c r="N406" s="13" t="s">
        <v>1571</v>
      </c>
      <c r="O406" s="12" t="s">
        <v>294</v>
      </c>
    </row>
    <row r="407" spans="1:15" ht="78.75">
      <c r="A407" s="20" t="s">
        <v>1572</v>
      </c>
      <c r="B407" s="12" t="s">
        <v>16</v>
      </c>
      <c r="C407" s="12" t="s">
        <v>17</v>
      </c>
      <c r="D407" s="12" t="s">
        <v>437</v>
      </c>
      <c r="E407" s="12" t="s">
        <v>1573</v>
      </c>
      <c r="F407" s="12">
        <v>571</v>
      </c>
      <c r="G407" s="12">
        <v>603</v>
      </c>
      <c r="H407" s="20" t="s">
        <v>1396</v>
      </c>
      <c r="I407" s="16" t="s">
        <v>1241</v>
      </c>
      <c r="J407" s="22">
        <v>11753276</v>
      </c>
      <c r="K407" s="7">
        <v>3553316</v>
      </c>
      <c r="L407" s="17">
        <f t="shared" si="12"/>
        <v>8199960</v>
      </c>
      <c r="M407" s="18">
        <f t="shared" si="13"/>
        <v>0.30232558139534882</v>
      </c>
      <c r="N407" s="13" t="s">
        <v>1574</v>
      </c>
      <c r="O407" s="12" t="s">
        <v>294</v>
      </c>
    </row>
    <row r="408" spans="1:15" ht="90">
      <c r="A408" s="20" t="s">
        <v>1575</v>
      </c>
      <c r="B408" s="12" t="s">
        <v>16</v>
      </c>
      <c r="C408" s="12" t="s">
        <v>17</v>
      </c>
      <c r="D408" s="12" t="s">
        <v>707</v>
      </c>
      <c r="E408" s="12" t="s">
        <v>708</v>
      </c>
      <c r="F408" s="12">
        <v>557</v>
      </c>
      <c r="G408" s="12">
        <v>604</v>
      </c>
      <c r="H408" s="20" t="s">
        <v>1396</v>
      </c>
      <c r="I408" s="16" t="s">
        <v>1241</v>
      </c>
      <c r="J408" s="22">
        <v>11753276</v>
      </c>
      <c r="K408" s="7">
        <v>3553316</v>
      </c>
      <c r="L408" s="17">
        <f t="shared" si="12"/>
        <v>8199960</v>
      </c>
      <c r="M408" s="18">
        <f t="shared" si="13"/>
        <v>0.30232558139534882</v>
      </c>
      <c r="N408" s="13" t="s">
        <v>1576</v>
      </c>
      <c r="O408" s="12" t="s">
        <v>294</v>
      </c>
    </row>
    <row r="409" spans="1:15" ht="90">
      <c r="A409" s="20" t="s">
        <v>1577</v>
      </c>
      <c r="B409" s="12" t="s">
        <v>16</v>
      </c>
      <c r="C409" s="12" t="s">
        <v>17</v>
      </c>
      <c r="D409" s="12" t="s">
        <v>993</v>
      </c>
      <c r="E409" s="12" t="s">
        <v>1578</v>
      </c>
      <c r="F409" s="12">
        <v>562</v>
      </c>
      <c r="G409" s="12">
        <v>605</v>
      </c>
      <c r="H409" s="20" t="s">
        <v>1396</v>
      </c>
      <c r="I409" s="16" t="s">
        <v>1241</v>
      </c>
      <c r="J409" s="22">
        <v>11753276</v>
      </c>
      <c r="K409" s="7">
        <v>3553316</v>
      </c>
      <c r="L409" s="17">
        <f t="shared" si="12"/>
        <v>8199960</v>
      </c>
      <c r="M409" s="18">
        <f t="shared" si="13"/>
        <v>0.30232558139534882</v>
      </c>
      <c r="N409" s="13" t="s">
        <v>1579</v>
      </c>
      <c r="O409" s="12" t="s">
        <v>294</v>
      </c>
    </row>
    <row r="410" spans="1:15" ht="78.75">
      <c r="A410" s="20" t="s">
        <v>1580</v>
      </c>
      <c r="B410" s="12" t="s">
        <v>16</v>
      </c>
      <c r="C410" s="12" t="s">
        <v>17</v>
      </c>
      <c r="D410" s="12" t="s">
        <v>915</v>
      </c>
      <c r="E410" s="12" t="s">
        <v>1581</v>
      </c>
      <c r="F410" s="12">
        <v>564</v>
      </c>
      <c r="G410" s="12">
        <v>606</v>
      </c>
      <c r="H410" s="20" t="s">
        <v>1396</v>
      </c>
      <c r="I410" s="16" t="s">
        <v>1241</v>
      </c>
      <c r="J410" s="22">
        <v>11753276</v>
      </c>
      <c r="K410" s="7">
        <v>3553316</v>
      </c>
      <c r="L410" s="17">
        <f t="shared" si="12"/>
        <v>8199960</v>
      </c>
      <c r="M410" s="18">
        <f t="shared" si="13"/>
        <v>0.30232558139534882</v>
      </c>
      <c r="N410" s="13" t="s">
        <v>1582</v>
      </c>
      <c r="O410" s="12" t="s">
        <v>294</v>
      </c>
    </row>
    <row r="411" spans="1:15" ht="90">
      <c r="A411" s="20" t="s">
        <v>1583</v>
      </c>
      <c r="B411" s="12" t="s">
        <v>16</v>
      </c>
      <c r="C411" s="12" t="s">
        <v>17</v>
      </c>
      <c r="D411" s="12" t="s">
        <v>719</v>
      </c>
      <c r="E411" s="12" t="s">
        <v>720</v>
      </c>
      <c r="F411" s="12">
        <v>556</v>
      </c>
      <c r="G411" s="12">
        <v>607</v>
      </c>
      <c r="H411" s="20" t="s">
        <v>1396</v>
      </c>
      <c r="I411" s="16" t="s">
        <v>1241</v>
      </c>
      <c r="J411" s="22">
        <v>11753276</v>
      </c>
      <c r="K411" s="7">
        <v>3553316</v>
      </c>
      <c r="L411" s="17">
        <f t="shared" si="12"/>
        <v>8199960</v>
      </c>
      <c r="M411" s="18">
        <f t="shared" si="13"/>
        <v>0.30232558139534882</v>
      </c>
      <c r="N411" s="13" t="s">
        <v>1584</v>
      </c>
      <c r="O411" s="12" t="s">
        <v>294</v>
      </c>
    </row>
    <row r="412" spans="1:15" ht="78.75">
      <c r="A412" s="20" t="s">
        <v>1585</v>
      </c>
      <c r="B412" s="12" t="s">
        <v>16</v>
      </c>
      <c r="C412" s="12" t="s">
        <v>17</v>
      </c>
      <c r="D412" s="12" t="s">
        <v>759</v>
      </c>
      <c r="E412" s="12" t="s">
        <v>1586</v>
      </c>
      <c r="F412" s="12">
        <v>563</v>
      </c>
      <c r="G412" s="12">
        <v>608</v>
      </c>
      <c r="H412" s="20" t="s">
        <v>1396</v>
      </c>
      <c r="I412" s="16" t="s">
        <v>1241</v>
      </c>
      <c r="J412" s="22">
        <v>11753276</v>
      </c>
      <c r="K412" s="7">
        <v>3553316</v>
      </c>
      <c r="L412" s="17">
        <f t="shared" si="12"/>
        <v>8199960</v>
      </c>
      <c r="M412" s="18">
        <f t="shared" si="13"/>
        <v>0.30232558139534882</v>
      </c>
      <c r="N412" s="13" t="s">
        <v>1587</v>
      </c>
      <c r="O412" s="12" t="s">
        <v>294</v>
      </c>
    </row>
    <row r="413" spans="1:15" ht="90">
      <c r="A413" s="20" t="s">
        <v>1588</v>
      </c>
      <c r="B413" s="12" t="s">
        <v>16</v>
      </c>
      <c r="C413" s="12" t="s">
        <v>17</v>
      </c>
      <c r="D413" s="12" t="s">
        <v>755</v>
      </c>
      <c r="E413" s="12" t="s">
        <v>1589</v>
      </c>
      <c r="F413" s="12">
        <v>561</v>
      </c>
      <c r="G413" s="12">
        <v>609</v>
      </c>
      <c r="H413" s="20" t="s">
        <v>1396</v>
      </c>
      <c r="I413" s="16" t="s">
        <v>1241</v>
      </c>
      <c r="J413" s="22">
        <v>11753276</v>
      </c>
      <c r="K413" s="7">
        <v>3553316</v>
      </c>
      <c r="L413" s="17">
        <f t="shared" si="12"/>
        <v>8199960</v>
      </c>
      <c r="M413" s="18">
        <f t="shared" si="13"/>
        <v>0.30232558139534882</v>
      </c>
      <c r="N413" s="13" t="s">
        <v>1590</v>
      </c>
      <c r="O413" s="12" t="s">
        <v>294</v>
      </c>
    </row>
    <row r="414" spans="1:15" ht="67.5">
      <c r="A414" s="20" t="s">
        <v>1591</v>
      </c>
      <c r="B414" s="12" t="s">
        <v>16</v>
      </c>
      <c r="C414" s="12" t="s">
        <v>17</v>
      </c>
      <c r="D414" s="12" t="s">
        <v>699</v>
      </c>
      <c r="E414" s="12" t="s">
        <v>1592</v>
      </c>
      <c r="F414" s="12">
        <v>575</v>
      </c>
      <c r="G414" s="12">
        <v>610</v>
      </c>
      <c r="H414" s="20" t="s">
        <v>1396</v>
      </c>
      <c r="I414" s="16" t="s">
        <v>1241</v>
      </c>
      <c r="J414" s="22">
        <v>14729392</v>
      </c>
      <c r="K414" s="7">
        <v>4453072</v>
      </c>
      <c r="L414" s="17">
        <f t="shared" si="12"/>
        <v>10276320</v>
      </c>
      <c r="M414" s="18">
        <f t="shared" si="13"/>
        <v>0.30232558139534882</v>
      </c>
      <c r="N414" s="13" t="s">
        <v>1593</v>
      </c>
      <c r="O414" s="12" t="s">
        <v>294</v>
      </c>
    </row>
    <row r="415" spans="1:15" ht="67.5">
      <c r="A415" s="20" t="s">
        <v>1594</v>
      </c>
      <c r="B415" s="12" t="s">
        <v>16</v>
      </c>
      <c r="C415" s="12" t="s">
        <v>17</v>
      </c>
      <c r="D415" s="12" t="s">
        <v>394</v>
      </c>
      <c r="E415" s="12" t="s">
        <v>1595</v>
      </c>
      <c r="F415" s="12">
        <v>576</v>
      </c>
      <c r="G415" s="12">
        <v>611</v>
      </c>
      <c r="H415" s="20" t="s">
        <v>1396</v>
      </c>
      <c r="I415" s="16" t="s">
        <v>1241</v>
      </c>
      <c r="J415" s="22">
        <v>14729392</v>
      </c>
      <c r="K415" s="7">
        <v>4453072</v>
      </c>
      <c r="L415" s="17">
        <f t="shared" si="12"/>
        <v>10276320</v>
      </c>
      <c r="M415" s="18">
        <f t="shared" si="13"/>
        <v>0.30232558139534882</v>
      </c>
      <c r="N415" s="13" t="s">
        <v>1596</v>
      </c>
      <c r="O415" s="12" t="s">
        <v>294</v>
      </c>
    </row>
    <row r="416" spans="1:15" ht="112.5">
      <c r="A416" s="20" t="s">
        <v>1597</v>
      </c>
      <c r="B416" s="12" t="s">
        <v>16</v>
      </c>
      <c r="C416" s="12" t="s">
        <v>17</v>
      </c>
      <c r="D416" s="12" t="s">
        <v>876</v>
      </c>
      <c r="E416" s="12" t="s">
        <v>1598</v>
      </c>
      <c r="F416" s="12">
        <v>577</v>
      </c>
      <c r="G416" s="12">
        <v>612</v>
      </c>
      <c r="H416" s="20" t="s">
        <v>1396</v>
      </c>
      <c r="I416" s="16" t="s">
        <v>1241</v>
      </c>
      <c r="J416" s="22">
        <v>19108426</v>
      </c>
      <c r="K416" s="7">
        <v>5776966</v>
      </c>
      <c r="L416" s="17">
        <f t="shared" si="12"/>
        <v>13331460</v>
      </c>
      <c r="M416" s="18">
        <f t="shared" si="13"/>
        <v>0.30232558139534882</v>
      </c>
      <c r="N416" s="13" t="s">
        <v>1599</v>
      </c>
      <c r="O416" s="12" t="s">
        <v>294</v>
      </c>
    </row>
    <row r="417" spans="1:15" ht="101.25">
      <c r="A417" s="20" t="s">
        <v>1600</v>
      </c>
      <c r="B417" s="12" t="s">
        <v>16</v>
      </c>
      <c r="C417" s="12" t="s">
        <v>17</v>
      </c>
      <c r="D417" s="12" t="s">
        <v>386</v>
      </c>
      <c r="E417" s="12" t="s">
        <v>1601</v>
      </c>
      <c r="F417" s="12">
        <v>578</v>
      </c>
      <c r="G417" s="12">
        <v>613</v>
      </c>
      <c r="H417" s="20" t="s">
        <v>1396</v>
      </c>
      <c r="I417" s="16" t="s">
        <v>1241</v>
      </c>
      <c r="J417" s="22">
        <v>19108426</v>
      </c>
      <c r="K417" s="7">
        <v>5776966</v>
      </c>
      <c r="L417" s="17">
        <f t="shared" si="12"/>
        <v>13331460</v>
      </c>
      <c r="M417" s="18">
        <f t="shared" si="13"/>
        <v>0.30232558139534882</v>
      </c>
      <c r="N417" s="13" t="s">
        <v>1602</v>
      </c>
      <c r="O417" s="12" t="s">
        <v>294</v>
      </c>
    </row>
    <row r="418" spans="1:15" ht="78.75">
      <c r="A418" s="20" t="s">
        <v>1603</v>
      </c>
      <c r="B418" s="12" t="s">
        <v>16</v>
      </c>
      <c r="C418" s="12" t="s">
        <v>17</v>
      </c>
      <c r="D418" s="12" t="s">
        <v>880</v>
      </c>
      <c r="E418" s="12" t="s">
        <v>1604</v>
      </c>
      <c r="F418" s="12">
        <v>579</v>
      </c>
      <c r="G418" s="12">
        <v>614</v>
      </c>
      <c r="H418" s="20" t="s">
        <v>1396</v>
      </c>
      <c r="I418" s="16" t="s">
        <v>1241</v>
      </c>
      <c r="J418" s="22">
        <v>19108426</v>
      </c>
      <c r="K418" s="7">
        <v>5776966</v>
      </c>
      <c r="L418" s="17">
        <f t="shared" si="12"/>
        <v>13331460</v>
      </c>
      <c r="M418" s="18">
        <f t="shared" si="13"/>
        <v>0.30232558139534882</v>
      </c>
      <c r="N418" s="13" t="s">
        <v>1605</v>
      </c>
      <c r="O418" s="12" t="s">
        <v>294</v>
      </c>
    </row>
    <row r="419" spans="1:15" ht="78.75">
      <c r="A419" s="20" t="s">
        <v>1606</v>
      </c>
      <c r="B419" s="12" t="s">
        <v>16</v>
      </c>
      <c r="C419" s="12" t="s">
        <v>17</v>
      </c>
      <c r="D419" s="12" t="s">
        <v>923</v>
      </c>
      <c r="E419" s="12" t="s">
        <v>1607</v>
      </c>
      <c r="F419" s="12">
        <v>565</v>
      </c>
      <c r="G419" s="12">
        <v>618</v>
      </c>
      <c r="H419" s="20" t="s">
        <v>1274</v>
      </c>
      <c r="I419" s="16" t="s">
        <v>1241</v>
      </c>
      <c r="J419" s="22">
        <v>10659948</v>
      </c>
      <c r="K419" s="7">
        <v>2459988</v>
      </c>
      <c r="L419" s="17">
        <f t="shared" si="12"/>
        <v>8199960</v>
      </c>
      <c r="M419" s="18">
        <f t="shared" si="13"/>
        <v>0.23076923076923078</v>
      </c>
      <c r="N419" s="13" t="s">
        <v>1608</v>
      </c>
      <c r="O419" s="12" t="s">
        <v>294</v>
      </c>
    </row>
    <row r="420" spans="1:15" ht="78.75">
      <c r="A420" s="20" t="s">
        <v>1609</v>
      </c>
      <c r="B420" s="12" t="s">
        <v>16</v>
      </c>
      <c r="C420" s="12" t="s">
        <v>17</v>
      </c>
      <c r="D420" s="12" t="s">
        <v>763</v>
      </c>
      <c r="E420" s="12" t="s">
        <v>1567</v>
      </c>
      <c r="F420" s="12">
        <v>566</v>
      </c>
      <c r="G420" s="12">
        <v>619</v>
      </c>
      <c r="H420" s="20" t="s">
        <v>1274</v>
      </c>
      <c r="I420" s="16" t="s">
        <v>1241</v>
      </c>
      <c r="J420" s="22">
        <v>10659948</v>
      </c>
      <c r="K420" s="7">
        <v>2459988</v>
      </c>
      <c r="L420" s="17">
        <f t="shared" si="12"/>
        <v>8199960</v>
      </c>
      <c r="M420" s="18">
        <f t="shared" si="13"/>
        <v>0.23076923076923078</v>
      </c>
      <c r="N420" s="13" t="s">
        <v>1610</v>
      </c>
      <c r="O420" s="12" t="s">
        <v>294</v>
      </c>
    </row>
    <row r="421" spans="1:15" ht="78.75">
      <c r="A421" s="20" t="s">
        <v>1611</v>
      </c>
      <c r="B421" s="12" t="s">
        <v>16</v>
      </c>
      <c r="C421" s="12" t="s">
        <v>17</v>
      </c>
      <c r="D421" s="12" t="s">
        <v>884</v>
      </c>
      <c r="E421" s="12" t="s">
        <v>1612</v>
      </c>
      <c r="F421" s="12">
        <v>568</v>
      </c>
      <c r="G421" s="12">
        <v>620</v>
      </c>
      <c r="H421" s="20" t="s">
        <v>1274</v>
      </c>
      <c r="I421" s="16" t="s">
        <v>1241</v>
      </c>
      <c r="J421" s="22">
        <v>10659948</v>
      </c>
      <c r="K421" s="7">
        <v>2459988</v>
      </c>
      <c r="L421" s="17">
        <f t="shared" si="12"/>
        <v>8199960</v>
      </c>
      <c r="M421" s="18">
        <f t="shared" si="13"/>
        <v>0.23076923076923078</v>
      </c>
      <c r="N421" s="13" t="s">
        <v>1613</v>
      </c>
      <c r="O421" s="12" t="s">
        <v>294</v>
      </c>
    </row>
    <row r="422" spans="1:15" ht="78.75">
      <c r="A422" s="20" t="s">
        <v>1614</v>
      </c>
      <c r="B422" s="12" t="s">
        <v>16</v>
      </c>
      <c r="C422" s="12" t="s">
        <v>17</v>
      </c>
      <c r="D422" s="12" t="s">
        <v>621</v>
      </c>
      <c r="E422" s="12" t="s">
        <v>1615</v>
      </c>
      <c r="F422" s="12">
        <v>570</v>
      </c>
      <c r="G422" s="12">
        <v>621</v>
      </c>
      <c r="H422" s="20" t="s">
        <v>1274</v>
      </c>
      <c r="I422" s="16" t="s">
        <v>1241</v>
      </c>
      <c r="J422" s="22">
        <v>10659948</v>
      </c>
      <c r="K422" s="7">
        <v>2459988</v>
      </c>
      <c r="L422" s="17">
        <f t="shared" si="12"/>
        <v>8199960</v>
      </c>
      <c r="M422" s="18">
        <f t="shared" si="13"/>
        <v>0.23076923076923078</v>
      </c>
      <c r="N422" s="13" t="s">
        <v>1616</v>
      </c>
      <c r="O422" s="12" t="s">
        <v>294</v>
      </c>
    </row>
    <row r="423" spans="1:15" ht="90">
      <c r="A423" s="20" t="s">
        <v>1617</v>
      </c>
      <c r="B423" s="12" t="s">
        <v>16</v>
      </c>
      <c r="C423" s="12" t="s">
        <v>17</v>
      </c>
      <c r="D423" s="12" t="s">
        <v>984</v>
      </c>
      <c r="E423" s="12" t="s">
        <v>1618</v>
      </c>
      <c r="F423" s="12">
        <v>555</v>
      </c>
      <c r="G423" s="12">
        <v>622</v>
      </c>
      <c r="H423" s="20" t="s">
        <v>1274</v>
      </c>
      <c r="I423" s="16" t="s">
        <v>1241</v>
      </c>
      <c r="J423" s="22">
        <v>10659948</v>
      </c>
      <c r="K423" s="7">
        <v>2459988</v>
      </c>
      <c r="L423" s="17">
        <f t="shared" si="12"/>
        <v>8199960</v>
      </c>
      <c r="M423" s="18">
        <f t="shared" si="13"/>
        <v>0.23076923076923078</v>
      </c>
      <c r="N423" s="13" t="s">
        <v>1619</v>
      </c>
      <c r="O423" s="12" t="s">
        <v>294</v>
      </c>
    </row>
    <row r="424" spans="1:15" ht="90">
      <c r="A424" s="20" t="s">
        <v>1620</v>
      </c>
      <c r="B424" s="12" t="s">
        <v>16</v>
      </c>
      <c r="C424" s="12" t="s">
        <v>17</v>
      </c>
      <c r="D424" s="12" t="s">
        <v>751</v>
      </c>
      <c r="E424" s="12" t="s">
        <v>1621</v>
      </c>
      <c r="F424" s="12">
        <v>560</v>
      </c>
      <c r="G424" s="12">
        <v>623</v>
      </c>
      <c r="H424" s="20" t="s">
        <v>1274</v>
      </c>
      <c r="I424" s="16" t="s">
        <v>1241</v>
      </c>
      <c r="J424" s="22">
        <v>10659948</v>
      </c>
      <c r="K424" s="7">
        <v>2459988</v>
      </c>
      <c r="L424" s="17">
        <f t="shared" si="12"/>
        <v>8199960</v>
      </c>
      <c r="M424" s="18">
        <f t="shared" si="13"/>
        <v>0.23076923076923078</v>
      </c>
      <c r="N424" s="13" t="s">
        <v>1622</v>
      </c>
      <c r="O424" s="12" t="s">
        <v>294</v>
      </c>
    </row>
    <row r="425" spans="1:15" ht="90">
      <c r="A425" s="20" t="s">
        <v>1623</v>
      </c>
      <c r="B425" s="12" t="s">
        <v>16</v>
      </c>
      <c r="C425" s="12" t="s">
        <v>17</v>
      </c>
      <c r="D425" s="12" t="s">
        <v>743</v>
      </c>
      <c r="E425" s="12" t="s">
        <v>1624</v>
      </c>
      <c r="F425" s="12">
        <v>558</v>
      </c>
      <c r="G425" s="12">
        <v>624</v>
      </c>
      <c r="H425" s="20" t="s">
        <v>1274</v>
      </c>
      <c r="I425" s="16" t="s">
        <v>1241</v>
      </c>
      <c r="J425" s="22">
        <v>10659948</v>
      </c>
      <c r="K425" s="7">
        <v>2459988</v>
      </c>
      <c r="L425" s="17">
        <f t="shared" si="12"/>
        <v>8199960</v>
      </c>
      <c r="M425" s="18">
        <f t="shared" si="13"/>
        <v>0.23076923076923078</v>
      </c>
      <c r="N425" s="13" t="s">
        <v>1625</v>
      </c>
      <c r="O425" s="12" t="s">
        <v>294</v>
      </c>
    </row>
    <row r="426" spans="1:15" ht="90">
      <c r="A426" s="20" t="s">
        <v>1626</v>
      </c>
      <c r="B426" s="12" t="s">
        <v>16</v>
      </c>
      <c r="C426" s="12" t="s">
        <v>17</v>
      </c>
      <c r="D426" s="12" t="s">
        <v>406</v>
      </c>
      <c r="E426" s="12" t="s">
        <v>1627</v>
      </c>
      <c r="F426" s="12">
        <v>597</v>
      </c>
      <c r="G426" s="12">
        <v>617</v>
      </c>
      <c r="H426" s="20" t="s">
        <v>1274</v>
      </c>
      <c r="I426" s="16" t="s">
        <v>1628</v>
      </c>
      <c r="J426" s="22">
        <v>10105048</v>
      </c>
      <c r="K426" s="7">
        <v>3082896</v>
      </c>
      <c r="L426" s="17">
        <f t="shared" si="12"/>
        <v>7022152</v>
      </c>
      <c r="M426" s="18">
        <f t="shared" si="13"/>
        <v>0.30508474576271188</v>
      </c>
      <c r="N426" s="13" t="s">
        <v>1629</v>
      </c>
      <c r="O426" s="12" t="s">
        <v>294</v>
      </c>
    </row>
    <row r="427" spans="1:15" ht="78.75">
      <c r="A427" s="20" t="s">
        <v>1630</v>
      </c>
      <c r="B427" s="12" t="s">
        <v>16</v>
      </c>
      <c r="C427" s="12" t="s">
        <v>17</v>
      </c>
      <c r="D427" s="12" t="s">
        <v>18</v>
      </c>
      <c r="E427" s="12" t="s">
        <v>1631</v>
      </c>
      <c r="F427" s="12">
        <v>598</v>
      </c>
      <c r="G427" s="12">
        <v>625</v>
      </c>
      <c r="H427" s="20" t="s">
        <v>1274</v>
      </c>
      <c r="I427" s="16" t="s">
        <v>1628</v>
      </c>
      <c r="J427" s="22">
        <v>10105048</v>
      </c>
      <c r="K427" s="7">
        <v>3082896</v>
      </c>
      <c r="L427" s="17">
        <f t="shared" si="12"/>
        <v>7022152</v>
      </c>
      <c r="M427" s="18">
        <f t="shared" si="13"/>
        <v>0.30508474576271188</v>
      </c>
      <c r="N427" s="13" t="s">
        <v>1632</v>
      </c>
      <c r="O427" s="12" t="s">
        <v>294</v>
      </c>
    </row>
    <row r="428" spans="1:15" ht="90">
      <c r="A428" s="20" t="s">
        <v>1633</v>
      </c>
      <c r="B428" s="12" t="s">
        <v>16</v>
      </c>
      <c r="C428" s="12" t="s">
        <v>17</v>
      </c>
      <c r="D428" s="12" t="s">
        <v>775</v>
      </c>
      <c r="E428" s="12" t="s">
        <v>1634</v>
      </c>
      <c r="F428" s="12">
        <v>601</v>
      </c>
      <c r="G428" s="12">
        <v>626</v>
      </c>
      <c r="H428" s="20" t="s">
        <v>1274</v>
      </c>
      <c r="I428" s="16" t="s">
        <v>1628</v>
      </c>
      <c r="J428" s="22">
        <v>10105048</v>
      </c>
      <c r="K428" s="7">
        <v>3082896</v>
      </c>
      <c r="L428" s="17">
        <f t="shared" si="12"/>
        <v>7022152</v>
      </c>
      <c r="M428" s="18">
        <f t="shared" si="13"/>
        <v>0.30508474576271188</v>
      </c>
      <c r="N428" s="13" t="s">
        <v>1635</v>
      </c>
      <c r="O428" s="12" t="s">
        <v>294</v>
      </c>
    </row>
    <row r="429" spans="1:15" ht="90">
      <c r="A429" s="20" t="s">
        <v>1636</v>
      </c>
      <c r="B429" s="12" t="s">
        <v>16</v>
      </c>
      <c r="C429" s="12" t="s">
        <v>17</v>
      </c>
      <c r="D429" s="12" t="s">
        <v>501</v>
      </c>
      <c r="E429" s="12" t="s">
        <v>1637</v>
      </c>
      <c r="F429" s="12">
        <v>599</v>
      </c>
      <c r="G429" s="12">
        <v>627</v>
      </c>
      <c r="H429" s="20" t="s">
        <v>1274</v>
      </c>
      <c r="I429" s="16" t="s">
        <v>1628</v>
      </c>
      <c r="J429" s="22">
        <v>10105048</v>
      </c>
      <c r="K429" s="7">
        <v>3082896</v>
      </c>
      <c r="L429" s="17">
        <f t="shared" si="12"/>
        <v>7022152</v>
      </c>
      <c r="M429" s="18">
        <f t="shared" si="13"/>
        <v>0.30508474576271188</v>
      </c>
      <c r="N429" s="13" t="s">
        <v>1638</v>
      </c>
      <c r="O429" s="12" t="s">
        <v>294</v>
      </c>
    </row>
    <row r="430" spans="1:15" ht="90">
      <c r="A430" s="20" t="s">
        <v>1639</v>
      </c>
      <c r="B430" s="12" t="s">
        <v>16</v>
      </c>
      <c r="C430" s="12" t="s">
        <v>17</v>
      </c>
      <c r="D430" s="12" t="s">
        <v>510</v>
      </c>
      <c r="E430" s="12" t="s">
        <v>1640</v>
      </c>
      <c r="F430" s="12">
        <v>602</v>
      </c>
      <c r="G430" s="12">
        <v>628</v>
      </c>
      <c r="H430" s="20" t="s">
        <v>1274</v>
      </c>
      <c r="I430" s="16" t="s">
        <v>1628</v>
      </c>
      <c r="J430" s="22">
        <v>13109269</v>
      </c>
      <c r="K430" s="7">
        <v>3999438</v>
      </c>
      <c r="L430" s="17">
        <f t="shared" si="12"/>
        <v>9109831</v>
      </c>
      <c r="M430" s="18">
        <f t="shared" si="13"/>
        <v>0.30508474576271188</v>
      </c>
      <c r="N430" s="13" t="s">
        <v>1641</v>
      </c>
      <c r="O430" s="12" t="s">
        <v>294</v>
      </c>
    </row>
    <row r="431" spans="1:15" ht="90">
      <c r="A431" s="20" t="s">
        <v>1642</v>
      </c>
      <c r="B431" s="12" t="s">
        <v>16</v>
      </c>
      <c r="C431" s="12" t="s">
        <v>17</v>
      </c>
      <c r="D431" s="12" t="s">
        <v>308</v>
      </c>
      <c r="E431" s="12" t="s">
        <v>1643</v>
      </c>
      <c r="F431" s="12">
        <v>594</v>
      </c>
      <c r="G431" s="12">
        <v>629</v>
      </c>
      <c r="H431" s="20" t="s">
        <v>1274</v>
      </c>
      <c r="I431" s="16" t="s">
        <v>1628</v>
      </c>
      <c r="J431" s="22">
        <v>5462220</v>
      </c>
      <c r="K431" s="7">
        <v>1666440</v>
      </c>
      <c r="L431" s="17">
        <f t="shared" si="12"/>
        <v>3795780</v>
      </c>
      <c r="M431" s="18">
        <f t="shared" si="13"/>
        <v>0.30508474576271188</v>
      </c>
      <c r="N431" s="13" t="s">
        <v>1644</v>
      </c>
      <c r="O431" s="12" t="s">
        <v>294</v>
      </c>
    </row>
    <row r="432" spans="1:15" ht="56.25">
      <c r="A432" s="20" t="s">
        <v>1645</v>
      </c>
      <c r="B432" s="12" t="s">
        <v>16</v>
      </c>
      <c r="C432" s="12" t="s">
        <v>17</v>
      </c>
      <c r="D432" s="12" t="s">
        <v>131</v>
      </c>
      <c r="E432" s="12" t="s">
        <v>1646</v>
      </c>
      <c r="F432" s="12">
        <v>591</v>
      </c>
      <c r="G432" s="12">
        <v>630</v>
      </c>
      <c r="H432" s="20" t="s">
        <v>1274</v>
      </c>
      <c r="I432" s="16" t="s">
        <v>1628</v>
      </c>
      <c r="J432" s="22">
        <v>10105048</v>
      </c>
      <c r="K432" s="7">
        <v>3082896</v>
      </c>
      <c r="L432" s="17">
        <f t="shared" si="12"/>
        <v>7022152</v>
      </c>
      <c r="M432" s="18">
        <f t="shared" si="13"/>
        <v>0.30508474576271188</v>
      </c>
      <c r="N432" s="13" t="s">
        <v>1647</v>
      </c>
      <c r="O432" s="12" t="s">
        <v>294</v>
      </c>
    </row>
    <row r="433" spans="1:15" ht="56.25">
      <c r="A433" s="20" t="s">
        <v>1648</v>
      </c>
      <c r="B433" s="12" t="s">
        <v>16</v>
      </c>
      <c r="C433" s="12" t="s">
        <v>17</v>
      </c>
      <c r="D433" s="12" t="s">
        <v>823</v>
      </c>
      <c r="E433" s="12" t="s">
        <v>1649</v>
      </c>
      <c r="F433" s="12">
        <v>592</v>
      </c>
      <c r="G433" s="12">
        <v>631</v>
      </c>
      <c r="H433" s="20" t="s">
        <v>1274</v>
      </c>
      <c r="I433" s="16" t="s">
        <v>1628</v>
      </c>
      <c r="J433" s="22">
        <v>10105048</v>
      </c>
      <c r="K433" s="7">
        <v>3082896</v>
      </c>
      <c r="L433" s="17">
        <f t="shared" si="12"/>
        <v>7022152</v>
      </c>
      <c r="M433" s="18">
        <f t="shared" si="13"/>
        <v>0.30508474576271188</v>
      </c>
      <c r="N433" s="13" t="s">
        <v>1650</v>
      </c>
      <c r="O433" s="12" t="s">
        <v>294</v>
      </c>
    </row>
    <row r="434" spans="1:15" ht="78.75">
      <c r="A434" s="20" t="s">
        <v>1651</v>
      </c>
      <c r="B434" s="12" t="s">
        <v>16</v>
      </c>
      <c r="C434" s="12" t="s">
        <v>17</v>
      </c>
      <c r="D434" s="12" t="s">
        <v>617</v>
      </c>
      <c r="E434" s="12" t="s">
        <v>479</v>
      </c>
      <c r="F434" s="12">
        <v>590</v>
      </c>
      <c r="G434" s="12">
        <v>633</v>
      </c>
      <c r="H434" s="20" t="s">
        <v>1274</v>
      </c>
      <c r="I434" s="16" t="s">
        <v>1628</v>
      </c>
      <c r="J434" s="22">
        <v>5462220</v>
      </c>
      <c r="K434" s="7">
        <v>1666440</v>
      </c>
      <c r="L434" s="17">
        <f t="shared" si="12"/>
        <v>3795780</v>
      </c>
      <c r="M434" s="18">
        <f t="shared" si="13"/>
        <v>0.30508474576271188</v>
      </c>
      <c r="N434" s="13" t="s">
        <v>1652</v>
      </c>
      <c r="O434" s="12" t="s">
        <v>294</v>
      </c>
    </row>
    <row r="435" spans="1:15" ht="78.75">
      <c r="A435" s="20" t="s">
        <v>1653</v>
      </c>
      <c r="B435" s="12" t="s">
        <v>16</v>
      </c>
      <c r="C435" s="12" t="s">
        <v>17</v>
      </c>
      <c r="D435" s="12" t="s">
        <v>58</v>
      </c>
      <c r="E435" s="12" t="s">
        <v>59</v>
      </c>
      <c r="F435" s="12">
        <v>618</v>
      </c>
      <c r="G435" s="12">
        <v>634</v>
      </c>
      <c r="H435" s="20" t="s">
        <v>1274</v>
      </c>
      <c r="I435" s="16" t="s">
        <v>1628</v>
      </c>
      <c r="J435" s="22">
        <v>13109269</v>
      </c>
      <c r="K435" s="7">
        <v>3999438</v>
      </c>
      <c r="L435" s="17">
        <f t="shared" si="12"/>
        <v>9109831</v>
      </c>
      <c r="M435" s="18">
        <f t="shared" si="13"/>
        <v>0.30508474576271188</v>
      </c>
      <c r="N435" s="13" t="s">
        <v>1654</v>
      </c>
      <c r="O435" s="12" t="s">
        <v>294</v>
      </c>
    </row>
    <row r="436" spans="1:15" ht="90">
      <c r="A436" s="20" t="s">
        <v>1655</v>
      </c>
      <c r="B436" s="12" t="s">
        <v>16</v>
      </c>
      <c r="C436" s="12" t="s">
        <v>17</v>
      </c>
      <c r="D436" s="12" t="s">
        <v>1120</v>
      </c>
      <c r="E436" s="12" t="s">
        <v>1121</v>
      </c>
      <c r="F436" s="12">
        <v>624</v>
      </c>
      <c r="G436" s="12">
        <v>635</v>
      </c>
      <c r="H436" s="20" t="s">
        <v>1274</v>
      </c>
      <c r="I436" s="16" t="s">
        <v>1628</v>
      </c>
      <c r="J436" s="22">
        <v>13109269</v>
      </c>
      <c r="K436" s="7">
        <v>3999438</v>
      </c>
      <c r="L436" s="17">
        <f t="shared" si="12"/>
        <v>9109831</v>
      </c>
      <c r="M436" s="18">
        <f t="shared" si="13"/>
        <v>0.30508474576271188</v>
      </c>
      <c r="N436" s="13" t="s">
        <v>1656</v>
      </c>
      <c r="O436" s="12" t="s">
        <v>294</v>
      </c>
    </row>
    <row r="437" spans="1:15" ht="67.5">
      <c r="A437" s="20" t="s">
        <v>1657</v>
      </c>
      <c r="B437" s="12" t="s">
        <v>16</v>
      </c>
      <c r="C437" s="12" t="s">
        <v>17</v>
      </c>
      <c r="D437" s="12" t="s">
        <v>1075</v>
      </c>
      <c r="E437" s="12" t="s">
        <v>1076</v>
      </c>
      <c r="F437" s="12">
        <v>625</v>
      </c>
      <c r="G437" s="12">
        <v>636</v>
      </c>
      <c r="H437" s="20" t="s">
        <v>1274</v>
      </c>
      <c r="I437" s="16" t="s">
        <v>1628</v>
      </c>
      <c r="J437" s="22">
        <v>13109269</v>
      </c>
      <c r="K437" s="7">
        <v>3999438</v>
      </c>
      <c r="L437" s="17">
        <f t="shared" si="12"/>
        <v>9109831</v>
      </c>
      <c r="M437" s="18">
        <f t="shared" si="13"/>
        <v>0.30508474576271188</v>
      </c>
      <c r="N437" s="13" t="s">
        <v>1658</v>
      </c>
      <c r="O437" s="12" t="s">
        <v>294</v>
      </c>
    </row>
    <row r="438" spans="1:15" ht="123.75">
      <c r="A438" s="20" t="s">
        <v>1659</v>
      </c>
      <c r="B438" s="12" t="s">
        <v>16</v>
      </c>
      <c r="C438" s="12" t="s">
        <v>17</v>
      </c>
      <c r="D438" s="12" t="s">
        <v>939</v>
      </c>
      <c r="E438" s="12" t="s">
        <v>1660</v>
      </c>
      <c r="F438" s="12">
        <v>589</v>
      </c>
      <c r="G438" s="12">
        <v>638</v>
      </c>
      <c r="H438" s="20" t="s">
        <v>1274</v>
      </c>
      <c r="I438" s="16" t="s">
        <v>1628</v>
      </c>
      <c r="J438" s="22">
        <v>10105048</v>
      </c>
      <c r="K438" s="7">
        <v>3082896</v>
      </c>
      <c r="L438" s="17">
        <f t="shared" si="12"/>
        <v>7022152</v>
      </c>
      <c r="M438" s="18">
        <f t="shared" si="13"/>
        <v>0.30508474576271188</v>
      </c>
      <c r="N438" s="13" t="s">
        <v>1661</v>
      </c>
      <c r="O438" s="12" t="s">
        <v>294</v>
      </c>
    </row>
    <row r="439" spans="1:15" ht="78.75">
      <c r="A439" s="20" t="s">
        <v>1662</v>
      </c>
      <c r="B439" s="12" t="s">
        <v>16</v>
      </c>
      <c r="C439" s="12" t="s">
        <v>17</v>
      </c>
      <c r="D439" s="12" t="s">
        <v>267</v>
      </c>
      <c r="E439" s="12" t="s">
        <v>1663</v>
      </c>
      <c r="F439" s="12">
        <v>583</v>
      </c>
      <c r="G439" s="12">
        <v>666</v>
      </c>
      <c r="H439" s="20" t="s">
        <v>1274</v>
      </c>
      <c r="I439" s="16" t="s">
        <v>1628</v>
      </c>
      <c r="J439" s="22">
        <v>10105048</v>
      </c>
      <c r="K439" s="7">
        <v>3082896</v>
      </c>
      <c r="L439" s="17">
        <f t="shared" si="12"/>
        <v>7022152</v>
      </c>
      <c r="M439" s="18">
        <f t="shared" si="13"/>
        <v>0.30508474576271188</v>
      </c>
      <c r="N439" s="13" t="s">
        <v>1664</v>
      </c>
      <c r="O439" s="12" t="s">
        <v>294</v>
      </c>
    </row>
    <row r="440" spans="1:15" ht="67.5">
      <c r="A440" s="20" t="s">
        <v>1665</v>
      </c>
      <c r="B440" s="12" t="s">
        <v>16</v>
      </c>
      <c r="C440" s="12" t="s">
        <v>17</v>
      </c>
      <c r="D440" s="12" t="s">
        <v>1187</v>
      </c>
      <c r="E440" s="12" t="s">
        <v>1188</v>
      </c>
      <c r="F440" s="12">
        <v>608</v>
      </c>
      <c r="G440" s="12">
        <v>640</v>
      </c>
      <c r="H440" s="20" t="s">
        <v>1274</v>
      </c>
      <c r="I440" s="16" t="s">
        <v>1628</v>
      </c>
      <c r="J440" s="22">
        <v>10105048</v>
      </c>
      <c r="K440" s="7">
        <v>3082896</v>
      </c>
      <c r="L440" s="17">
        <f t="shared" si="12"/>
        <v>7022152</v>
      </c>
      <c r="M440" s="18">
        <f t="shared" si="13"/>
        <v>0.30508474576271188</v>
      </c>
      <c r="N440" s="13" t="s">
        <v>1666</v>
      </c>
      <c r="O440" s="12" t="s">
        <v>294</v>
      </c>
    </row>
    <row r="441" spans="1:15" ht="67.5">
      <c r="A441" s="20" t="s">
        <v>1667</v>
      </c>
      <c r="B441" s="12" t="s">
        <v>16</v>
      </c>
      <c r="C441" s="12" t="s">
        <v>17</v>
      </c>
      <c r="D441" s="12" t="s">
        <v>518</v>
      </c>
      <c r="E441" s="12" t="s">
        <v>519</v>
      </c>
      <c r="F441" s="12">
        <v>609</v>
      </c>
      <c r="G441" s="12">
        <v>641</v>
      </c>
      <c r="H441" s="20" t="s">
        <v>1274</v>
      </c>
      <c r="I441" s="16" t="s">
        <v>1628</v>
      </c>
      <c r="J441" s="22">
        <v>10105048</v>
      </c>
      <c r="K441" s="7">
        <v>3082896</v>
      </c>
      <c r="L441" s="17">
        <f t="shared" si="12"/>
        <v>7022152</v>
      </c>
      <c r="M441" s="18">
        <f t="shared" si="13"/>
        <v>0.30508474576271188</v>
      </c>
      <c r="N441" s="13" t="s">
        <v>1668</v>
      </c>
      <c r="O441" s="12" t="s">
        <v>294</v>
      </c>
    </row>
    <row r="442" spans="1:15" ht="78.75">
      <c r="A442" s="20" t="s">
        <v>1669</v>
      </c>
      <c r="B442" s="12" t="s">
        <v>16</v>
      </c>
      <c r="C442" s="12" t="s">
        <v>17</v>
      </c>
      <c r="D442" s="12" t="s">
        <v>927</v>
      </c>
      <c r="E442" s="12" t="s">
        <v>928</v>
      </c>
      <c r="F442" s="12">
        <v>610</v>
      </c>
      <c r="G442" s="12">
        <v>642</v>
      </c>
      <c r="H442" s="20" t="s">
        <v>1274</v>
      </c>
      <c r="I442" s="16" t="s">
        <v>1628</v>
      </c>
      <c r="J442" s="22">
        <v>10105048</v>
      </c>
      <c r="K442" s="7">
        <v>3082896</v>
      </c>
      <c r="L442" s="17">
        <f t="shared" si="12"/>
        <v>7022152</v>
      </c>
      <c r="M442" s="18">
        <f t="shared" si="13"/>
        <v>0.30508474576271188</v>
      </c>
      <c r="N442" s="13" t="s">
        <v>1670</v>
      </c>
      <c r="O442" s="12" t="s">
        <v>294</v>
      </c>
    </row>
    <row r="443" spans="1:15" ht="78.75">
      <c r="A443" s="20" t="s">
        <v>1671</v>
      </c>
      <c r="B443" s="12" t="s">
        <v>16</v>
      </c>
      <c r="C443" s="12" t="s">
        <v>17</v>
      </c>
      <c r="D443" s="12" t="s">
        <v>554</v>
      </c>
      <c r="E443" s="12" t="s">
        <v>555</v>
      </c>
      <c r="F443" s="12">
        <v>612</v>
      </c>
      <c r="G443" s="12">
        <v>643</v>
      </c>
      <c r="H443" s="20" t="s">
        <v>1274</v>
      </c>
      <c r="I443" s="16" t="s">
        <v>1628</v>
      </c>
      <c r="J443" s="22">
        <v>13109269</v>
      </c>
      <c r="K443" s="7">
        <v>3999438</v>
      </c>
      <c r="L443" s="17">
        <f t="shared" si="12"/>
        <v>9109831</v>
      </c>
      <c r="M443" s="18">
        <f t="shared" si="13"/>
        <v>0.30508474576271188</v>
      </c>
      <c r="N443" s="13" t="s">
        <v>1672</v>
      </c>
      <c r="O443" s="12" t="s">
        <v>294</v>
      </c>
    </row>
    <row r="444" spans="1:15" ht="90">
      <c r="A444" s="20" t="s">
        <v>1673</v>
      </c>
      <c r="B444" s="12" t="s">
        <v>16</v>
      </c>
      <c r="C444" s="12" t="s">
        <v>17</v>
      </c>
      <c r="D444" s="12" t="s">
        <v>433</v>
      </c>
      <c r="E444" s="12" t="s">
        <v>434</v>
      </c>
      <c r="F444" s="12">
        <v>588</v>
      </c>
      <c r="G444" s="12">
        <v>644</v>
      </c>
      <c r="H444" s="20" t="s">
        <v>1274</v>
      </c>
      <c r="I444" s="16" t="s">
        <v>1628</v>
      </c>
      <c r="J444" s="22">
        <v>10105048</v>
      </c>
      <c r="K444" s="7">
        <v>0</v>
      </c>
      <c r="L444" s="17">
        <f t="shared" si="12"/>
        <v>10105048</v>
      </c>
      <c r="M444" s="18">
        <f t="shared" si="13"/>
        <v>0</v>
      </c>
      <c r="N444" s="13" t="s">
        <v>1674</v>
      </c>
      <c r="O444" s="12" t="s">
        <v>294</v>
      </c>
    </row>
    <row r="445" spans="1:15" ht="101.25">
      <c r="A445" s="20" t="s">
        <v>1675</v>
      </c>
      <c r="B445" s="12" t="s">
        <v>16</v>
      </c>
      <c r="C445" s="12" t="s">
        <v>17</v>
      </c>
      <c r="D445" s="12" t="s">
        <v>449</v>
      </c>
      <c r="E445" s="12" t="s">
        <v>450</v>
      </c>
      <c r="F445" s="12">
        <v>585</v>
      </c>
      <c r="G445" s="12">
        <v>645</v>
      </c>
      <c r="H445" s="20" t="s">
        <v>1274</v>
      </c>
      <c r="I445" s="16" t="s">
        <v>1628</v>
      </c>
      <c r="J445" s="22">
        <v>10105048</v>
      </c>
      <c r="K445" s="7">
        <v>3082896</v>
      </c>
      <c r="L445" s="17">
        <f t="shared" si="12"/>
        <v>7022152</v>
      </c>
      <c r="M445" s="18">
        <f t="shared" si="13"/>
        <v>0.30508474576271188</v>
      </c>
      <c r="N445" s="13" t="s">
        <v>1676</v>
      </c>
      <c r="O445" s="12" t="s">
        <v>294</v>
      </c>
    </row>
    <row r="446" spans="1:15" ht="101.25">
      <c r="A446" s="20" t="s">
        <v>1677</v>
      </c>
      <c r="B446" s="12" t="s">
        <v>16</v>
      </c>
      <c r="C446" s="12" t="s">
        <v>17</v>
      </c>
      <c r="D446" s="12" t="s">
        <v>465</v>
      </c>
      <c r="E446" s="12" t="s">
        <v>1678</v>
      </c>
      <c r="F446" s="12">
        <v>586</v>
      </c>
      <c r="G446" s="12">
        <v>665</v>
      </c>
      <c r="H446" s="20" t="s">
        <v>1274</v>
      </c>
      <c r="I446" s="16" t="s">
        <v>1628</v>
      </c>
      <c r="J446" s="22">
        <v>13109269</v>
      </c>
      <c r="K446" s="7">
        <v>3999438</v>
      </c>
      <c r="L446" s="17">
        <f t="shared" si="12"/>
        <v>9109831</v>
      </c>
      <c r="M446" s="18">
        <f t="shared" si="13"/>
        <v>0.30508474576271188</v>
      </c>
      <c r="N446" s="13" t="s">
        <v>1679</v>
      </c>
      <c r="O446" s="12" t="s">
        <v>294</v>
      </c>
    </row>
    <row r="447" spans="1:15" ht="78.75">
      <c r="A447" s="20" t="s">
        <v>1680</v>
      </c>
      <c r="B447" s="12" t="s">
        <v>16</v>
      </c>
      <c r="C447" s="12" t="s">
        <v>17</v>
      </c>
      <c r="D447" s="12" t="s">
        <v>960</v>
      </c>
      <c r="E447" s="12" t="s">
        <v>961</v>
      </c>
      <c r="F447" s="12">
        <v>587</v>
      </c>
      <c r="G447" s="12">
        <v>646</v>
      </c>
      <c r="H447" s="20" t="s">
        <v>1274</v>
      </c>
      <c r="I447" s="16" t="s">
        <v>1628</v>
      </c>
      <c r="J447" s="22">
        <v>17110000</v>
      </c>
      <c r="K447" s="7">
        <v>5220000</v>
      </c>
      <c r="L447" s="17">
        <f t="shared" si="12"/>
        <v>11890000</v>
      </c>
      <c r="M447" s="18">
        <f t="shared" si="13"/>
        <v>0.30508474576271188</v>
      </c>
      <c r="N447" s="13" t="s">
        <v>1681</v>
      </c>
      <c r="O447" s="12" t="s">
        <v>294</v>
      </c>
    </row>
    <row r="448" spans="1:15" ht="67.5">
      <c r="A448" s="20" t="s">
        <v>1682</v>
      </c>
      <c r="B448" s="12" t="s">
        <v>16</v>
      </c>
      <c r="C448" s="12" t="s">
        <v>17</v>
      </c>
      <c r="D448" s="12" t="s">
        <v>538</v>
      </c>
      <c r="E448" s="12" t="s">
        <v>539</v>
      </c>
      <c r="F448" s="12">
        <v>611</v>
      </c>
      <c r="G448" s="12">
        <v>647</v>
      </c>
      <c r="H448" s="20" t="s">
        <v>1274</v>
      </c>
      <c r="I448" s="16" t="s">
        <v>1628</v>
      </c>
      <c r="J448" s="22">
        <v>10105048</v>
      </c>
      <c r="K448" s="7">
        <v>3082896</v>
      </c>
      <c r="L448" s="17">
        <f t="shared" si="12"/>
        <v>7022152</v>
      </c>
      <c r="M448" s="18">
        <f t="shared" si="13"/>
        <v>0.30508474576271188</v>
      </c>
      <c r="N448" s="13" t="s">
        <v>1683</v>
      </c>
      <c r="O448" s="12" t="s">
        <v>294</v>
      </c>
    </row>
    <row r="449" spans="1:15" ht="78.75">
      <c r="A449" s="20" t="s">
        <v>1684</v>
      </c>
      <c r="B449" s="12" t="s">
        <v>16</v>
      </c>
      <c r="C449" s="12" t="s">
        <v>17</v>
      </c>
      <c r="D449" s="12" t="s">
        <v>579</v>
      </c>
      <c r="E449" s="12" t="s">
        <v>1445</v>
      </c>
      <c r="F449" s="12">
        <v>615</v>
      </c>
      <c r="G449" s="12">
        <v>648</v>
      </c>
      <c r="H449" s="20" t="s">
        <v>1274</v>
      </c>
      <c r="I449" s="16" t="s">
        <v>1628</v>
      </c>
      <c r="J449" s="22">
        <v>4555213</v>
      </c>
      <c r="K449" s="7">
        <v>1389726</v>
      </c>
      <c r="L449" s="17">
        <f t="shared" si="12"/>
        <v>3165487</v>
      </c>
      <c r="M449" s="18">
        <f t="shared" si="13"/>
        <v>0.30508474576271188</v>
      </c>
      <c r="N449" s="13" t="s">
        <v>1685</v>
      </c>
      <c r="O449" s="12" t="s">
        <v>294</v>
      </c>
    </row>
    <row r="450" spans="1:15" ht="78.75">
      <c r="A450" s="20" t="s">
        <v>1686</v>
      </c>
      <c r="B450" s="12" t="s">
        <v>16</v>
      </c>
      <c r="C450" s="12" t="s">
        <v>17</v>
      </c>
      <c r="D450" s="12" t="s">
        <v>1687</v>
      </c>
      <c r="E450" s="12" t="s">
        <v>1688</v>
      </c>
      <c r="F450" s="12">
        <v>616</v>
      </c>
      <c r="G450" s="12">
        <v>649</v>
      </c>
      <c r="H450" s="20" t="s">
        <v>1274</v>
      </c>
      <c r="I450" s="16" t="s">
        <v>1628</v>
      </c>
      <c r="J450" s="22">
        <v>4555213</v>
      </c>
      <c r="K450" s="7">
        <v>1389726</v>
      </c>
      <c r="L450" s="17">
        <f t="shared" si="12"/>
        <v>3165487</v>
      </c>
      <c r="M450" s="18">
        <f t="shared" si="13"/>
        <v>0.30508474576271188</v>
      </c>
      <c r="N450" s="13" t="s">
        <v>1689</v>
      </c>
      <c r="O450" s="12" t="s">
        <v>294</v>
      </c>
    </row>
    <row r="451" spans="1:15" ht="78.75">
      <c r="A451" s="20" t="s">
        <v>1690</v>
      </c>
      <c r="B451" s="12" t="s">
        <v>16</v>
      </c>
      <c r="C451" s="12" t="s">
        <v>17</v>
      </c>
      <c r="D451" s="12" t="s">
        <v>54</v>
      </c>
      <c r="E451" s="12" t="s">
        <v>1691</v>
      </c>
      <c r="F451" s="12">
        <v>619</v>
      </c>
      <c r="G451" s="12">
        <v>650</v>
      </c>
      <c r="H451" s="20" t="s">
        <v>1274</v>
      </c>
      <c r="I451" s="16" t="s">
        <v>1692</v>
      </c>
      <c r="J451" s="22">
        <v>6665730</v>
      </c>
      <c r="K451" s="7">
        <v>3999438</v>
      </c>
      <c r="L451" s="17">
        <f t="shared" ref="L451:L477" si="14">+J451-K451</f>
        <v>2666292</v>
      </c>
      <c r="M451" s="18">
        <f t="shared" ref="M451:M477" si="15">+K451/J451</f>
        <v>0.6</v>
      </c>
      <c r="N451" s="13" t="s">
        <v>1693</v>
      </c>
      <c r="O451" s="12" t="s">
        <v>294</v>
      </c>
    </row>
    <row r="452" spans="1:15" ht="78.75">
      <c r="A452" s="20" t="s">
        <v>1694</v>
      </c>
      <c r="B452" s="12" t="s">
        <v>16</v>
      </c>
      <c r="C452" s="12" t="s">
        <v>17</v>
      </c>
      <c r="D452" s="12" t="s">
        <v>62</v>
      </c>
      <c r="E452" s="12" t="s">
        <v>1695</v>
      </c>
      <c r="F452" s="12">
        <v>620</v>
      </c>
      <c r="G452" s="12">
        <v>651</v>
      </c>
      <c r="H452" s="20" t="s">
        <v>1274</v>
      </c>
      <c r="I452" s="16" t="s">
        <v>1628</v>
      </c>
      <c r="J452" s="22">
        <v>13109269</v>
      </c>
      <c r="K452" s="7">
        <v>3999438</v>
      </c>
      <c r="L452" s="17">
        <f t="shared" si="14"/>
        <v>9109831</v>
      </c>
      <c r="M452" s="18">
        <f t="shared" si="15"/>
        <v>0.30508474576271188</v>
      </c>
      <c r="N452" s="13" t="s">
        <v>1696</v>
      </c>
      <c r="O452" s="12" t="s">
        <v>294</v>
      </c>
    </row>
    <row r="453" spans="1:15" ht="78.75">
      <c r="A453" s="20" t="s">
        <v>1697</v>
      </c>
      <c r="B453" s="12" t="s">
        <v>16</v>
      </c>
      <c r="C453" s="12" t="s">
        <v>17</v>
      </c>
      <c r="D453" s="12" t="s">
        <v>341</v>
      </c>
      <c r="E453" s="12" t="s">
        <v>1698</v>
      </c>
      <c r="F453" s="12">
        <v>617</v>
      </c>
      <c r="G453" s="12">
        <v>652</v>
      </c>
      <c r="H453" s="20" t="s">
        <v>1274</v>
      </c>
      <c r="I453" s="16" t="s">
        <v>1628</v>
      </c>
      <c r="J453" s="22">
        <v>10105048</v>
      </c>
      <c r="K453" s="7">
        <v>3082896</v>
      </c>
      <c r="L453" s="17">
        <f t="shared" si="14"/>
        <v>7022152</v>
      </c>
      <c r="M453" s="18">
        <f t="shared" si="15"/>
        <v>0.30508474576271188</v>
      </c>
      <c r="N453" s="13" t="s">
        <v>1699</v>
      </c>
      <c r="O453" s="12" t="s">
        <v>294</v>
      </c>
    </row>
    <row r="454" spans="1:15" ht="78.75">
      <c r="A454" s="20" t="s">
        <v>1700</v>
      </c>
      <c r="B454" s="12" t="s">
        <v>16</v>
      </c>
      <c r="C454" s="12" t="s">
        <v>17</v>
      </c>
      <c r="D454" s="12" t="s">
        <v>312</v>
      </c>
      <c r="E454" s="12" t="s">
        <v>1701</v>
      </c>
      <c r="F454" s="12">
        <v>621</v>
      </c>
      <c r="G454" s="12">
        <v>653</v>
      </c>
      <c r="H454" s="20" t="s">
        <v>1274</v>
      </c>
      <c r="I454" s="16" t="s">
        <v>1628</v>
      </c>
      <c r="J454" s="22">
        <v>13109269</v>
      </c>
      <c r="K454" s="7">
        <v>3999438</v>
      </c>
      <c r="L454" s="17">
        <f t="shared" si="14"/>
        <v>9109831</v>
      </c>
      <c r="M454" s="18">
        <f t="shared" si="15"/>
        <v>0.30508474576271188</v>
      </c>
      <c r="N454" s="13" t="s">
        <v>1702</v>
      </c>
      <c r="O454" s="12" t="s">
        <v>294</v>
      </c>
    </row>
    <row r="455" spans="1:15" ht="90">
      <c r="A455" s="20" t="s">
        <v>1703</v>
      </c>
      <c r="B455" s="12" t="s">
        <v>16</v>
      </c>
      <c r="C455" s="12" t="s">
        <v>17</v>
      </c>
      <c r="D455" s="12" t="s">
        <v>1070</v>
      </c>
      <c r="E455" s="12" t="s">
        <v>1704</v>
      </c>
      <c r="F455" s="12">
        <v>622</v>
      </c>
      <c r="G455" s="12">
        <v>654</v>
      </c>
      <c r="H455" s="20" t="s">
        <v>1274</v>
      </c>
      <c r="I455" s="16" t="s">
        <v>1628</v>
      </c>
      <c r="J455" s="22">
        <v>13109269</v>
      </c>
      <c r="K455" s="7">
        <v>3999438</v>
      </c>
      <c r="L455" s="17">
        <f t="shared" si="14"/>
        <v>9109831</v>
      </c>
      <c r="M455" s="18">
        <f t="shared" si="15"/>
        <v>0.30508474576271188</v>
      </c>
      <c r="N455" s="13" t="s">
        <v>1705</v>
      </c>
      <c r="O455" s="12" t="s">
        <v>294</v>
      </c>
    </row>
    <row r="456" spans="1:15" ht="87" customHeight="1">
      <c r="A456" s="20" t="s">
        <v>1706</v>
      </c>
      <c r="B456" s="12" t="s">
        <v>16</v>
      </c>
      <c r="C456" s="12" t="s">
        <v>17</v>
      </c>
      <c r="D456" s="12" t="s">
        <v>1168</v>
      </c>
      <c r="E456" s="12" t="s">
        <v>1169</v>
      </c>
      <c r="F456" s="12">
        <v>614</v>
      </c>
      <c r="G456" s="12">
        <v>655</v>
      </c>
      <c r="H456" s="20" t="s">
        <v>1274</v>
      </c>
      <c r="I456" s="16" t="s">
        <v>1628</v>
      </c>
      <c r="J456" s="22">
        <v>13109269</v>
      </c>
      <c r="K456" s="7">
        <v>3999438</v>
      </c>
      <c r="L456" s="17">
        <f t="shared" si="14"/>
        <v>9109831</v>
      </c>
      <c r="M456" s="18">
        <f t="shared" si="15"/>
        <v>0.30508474576271188</v>
      </c>
      <c r="N456" s="13" t="s">
        <v>1707</v>
      </c>
      <c r="O456" s="12" t="s">
        <v>294</v>
      </c>
    </row>
    <row r="457" spans="1:15" ht="93.75" customHeight="1">
      <c r="A457" s="20" t="s">
        <v>1708</v>
      </c>
      <c r="B457" s="12" t="s">
        <v>16</v>
      </c>
      <c r="C457" s="12" t="s">
        <v>17</v>
      </c>
      <c r="D457" s="12" t="s">
        <v>402</v>
      </c>
      <c r="E457" s="12" t="s">
        <v>1709</v>
      </c>
      <c r="F457" s="12">
        <v>596</v>
      </c>
      <c r="G457" s="12">
        <v>637</v>
      </c>
      <c r="H457" s="20" t="s">
        <v>1274</v>
      </c>
      <c r="I457" s="16" t="s">
        <v>1628</v>
      </c>
      <c r="J457" s="22">
        <v>8063294</v>
      </c>
      <c r="K457" s="7">
        <v>2459988</v>
      </c>
      <c r="L457" s="17">
        <f t="shared" si="14"/>
        <v>5603306</v>
      </c>
      <c r="M457" s="18">
        <f t="shared" si="15"/>
        <v>0.30508474576271188</v>
      </c>
      <c r="N457" s="13" t="s">
        <v>1710</v>
      </c>
      <c r="O457" s="12" t="s">
        <v>294</v>
      </c>
    </row>
    <row r="458" spans="1:15" ht="101.25">
      <c r="A458" s="20" t="s">
        <v>1711</v>
      </c>
      <c r="B458" s="12" t="s">
        <v>16</v>
      </c>
      <c r="C458" s="12" t="s">
        <v>17</v>
      </c>
      <c r="D458" s="12" t="s">
        <v>1115</v>
      </c>
      <c r="E458" s="12" t="s">
        <v>1712</v>
      </c>
      <c r="F458" s="12">
        <v>593</v>
      </c>
      <c r="G458" s="12">
        <v>656</v>
      </c>
      <c r="H458" s="20" t="s">
        <v>1274</v>
      </c>
      <c r="I458" s="16" t="s">
        <v>1628</v>
      </c>
      <c r="J458" s="22">
        <v>3550443</v>
      </c>
      <c r="K458" s="7">
        <v>1083186</v>
      </c>
      <c r="L458" s="17">
        <f t="shared" si="14"/>
        <v>2467257</v>
      </c>
      <c r="M458" s="18">
        <f t="shared" si="15"/>
        <v>0.30508474576271188</v>
      </c>
      <c r="N458" s="13" t="s">
        <v>1713</v>
      </c>
      <c r="O458" s="12" t="s">
        <v>294</v>
      </c>
    </row>
    <row r="459" spans="1:15" ht="57.75" customHeight="1">
      <c r="A459" s="20" t="s">
        <v>1714</v>
      </c>
      <c r="B459" s="12" t="s">
        <v>16</v>
      </c>
      <c r="C459" s="12" t="s">
        <v>17</v>
      </c>
      <c r="D459" s="12" t="s">
        <v>791</v>
      </c>
      <c r="E459" s="12" t="s">
        <v>1715</v>
      </c>
      <c r="F459" s="12">
        <v>606</v>
      </c>
      <c r="G459" s="12">
        <v>657</v>
      </c>
      <c r="H459" s="20" t="s">
        <v>1274</v>
      </c>
      <c r="I459" s="16" t="s">
        <v>1628</v>
      </c>
      <c r="J459" s="22">
        <v>10105048</v>
      </c>
      <c r="K459" s="7">
        <v>3082896</v>
      </c>
      <c r="L459" s="17">
        <f t="shared" si="14"/>
        <v>7022152</v>
      </c>
      <c r="M459" s="18">
        <f t="shared" si="15"/>
        <v>0.30508474576271188</v>
      </c>
      <c r="N459" s="13" t="s">
        <v>1716</v>
      </c>
      <c r="O459" s="12" t="s">
        <v>294</v>
      </c>
    </row>
    <row r="460" spans="1:15" ht="90">
      <c r="A460" s="20" t="s">
        <v>1717</v>
      </c>
      <c r="B460" s="12" t="s">
        <v>16</v>
      </c>
      <c r="C460" s="12" t="s">
        <v>17</v>
      </c>
      <c r="D460" s="12" t="s">
        <v>972</v>
      </c>
      <c r="E460" s="12" t="s">
        <v>1718</v>
      </c>
      <c r="F460" s="12">
        <v>600</v>
      </c>
      <c r="G460" s="12">
        <v>632</v>
      </c>
      <c r="H460" s="20" t="s">
        <v>1274</v>
      </c>
      <c r="I460" s="16" t="s">
        <v>1628</v>
      </c>
      <c r="J460" s="22">
        <v>10105048</v>
      </c>
      <c r="K460" s="7">
        <v>3082896</v>
      </c>
      <c r="L460" s="17">
        <f t="shared" si="14"/>
        <v>7022152</v>
      </c>
      <c r="M460" s="18">
        <f t="shared" si="15"/>
        <v>0.30508474576271188</v>
      </c>
      <c r="N460" s="13" t="s">
        <v>1719</v>
      </c>
      <c r="O460" s="12" t="s">
        <v>294</v>
      </c>
    </row>
    <row r="461" spans="1:15" ht="67.5">
      <c r="A461" s="20" t="s">
        <v>1720</v>
      </c>
      <c r="B461" s="12" t="s">
        <v>16</v>
      </c>
      <c r="C461" s="12" t="s">
        <v>17</v>
      </c>
      <c r="D461" s="12" t="s">
        <v>542</v>
      </c>
      <c r="E461" s="12" t="s">
        <v>1721</v>
      </c>
      <c r="F461" s="12">
        <v>604</v>
      </c>
      <c r="G461" s="12">
        <v>659</v>
      </c>
      <c r="H461" s="20" t="s">
        <v>1274</v>
      </c>
      <c r="I461" s="16" t="s">
        <v>1628</v>
      </c>
      <c r="J461" s="22">
        <v>10105048</v>
      </c>
      <c r="K461" s="7">
        <v>3082896</v>
      </c>
      <c r="L461" s="17">
        <f t="shared" si="14"/>
        <v>7022152</v>
      </c>
      <c r="M461" s="18">
        <f t="shared" si="15"/>
        <v>0.30508474576271188</v>
      </c>
      <c r="N461" s="13" t="s">
        <v>1722</v>
      </c>
      <c r="O461" s="12" t="s">
        <v>294</v>
      </c>
    </row>
    <row r="462" spans="1:15" ht="90">
      <c r="A462" s="20" t="s">
        <v>1723</v>
      </c>
      <c r="B462" s="12" t="s">
        <v>16</v>
      </c>
      <c r="C462" s="12" t="s">
        <v>17</v>
      </c>
      <c r="D462" s="12" t="s">
        <v>587</v>
      </c>
      <c r="E462" s="12" t="s">
        <v>1724</v>
      </c>
      <c r="F462" s="12">
        <v>595</v>
      </c>
      <c r="G462" s="12">
        <v>660</v>
      </c>
      <c r="H462" s="20" t="s">
        <v>1274</v>
      </c>
      <c r="I462" s="16" t="s">
        <v>1628</v>
      </c>
      <c r="J462" s="22">
        <v>8063294</v>
      </c>
      <c r="K462" s="7">
        <v>2459988</v>
      </c>
      <c r="L462" s="17">
        <f t="shared" si="14"/>
        <v>5603306</v>
      </c>
      <c r="M462" s="18">
        <f t="shared" si="15"/>
        <v>0.30508474576271188</v>
      </c>
      <c r="N462" s="13" t="s">
        <v>1725</v>
      </c>
      <c r="O462" s="12" t="s">
        <v>294</v>
      </c>
    </row>
    <row r="463" spans="1:15" ht="90">
      <c r="A463" s="20" t="s">
        <v>1726</v>
      </c>
      <c r="B463" s="12" t="s">
        <v>16</v>
      </c>
      <c r="C463" s="12" t="s">
        <v>17</v>
      </c>
      <c r="D463" s="12" t="s">
        <v>575</v>
      </c>
      <c r="E463" s="12" t="s">
        <v>1727</v>
      </c>
      <c r="F463" s="12">
        <v>607</v>
      </c>
      <c r="G463" s="12">
        <v>661</v>
      </c>
      <c r="H463" s="20" t="s">
        <v>1274</v>
      </c>
      <c r="I463" s="16" t="s">
        <v>1628</v>
      </c>
      <c r="J463" s="22">
        <v>8063294</v>
      </c>
      <c r="K463" s="7">
        <v>2459988</v>
      </c>
      <c r="L463" s="17">
        <f t="shared" si="14"/>
        <v>5603306</v>
      </c>
      <c r="M463" s="18">
        <f t="shared" si="15"/>
        <v>0.30508474576271188</v>
      </c>
      <c r="N463" s="13" t="s">
        <v>1728</v>
      </c>
      <c r="O463" s="12" t="s">
        <v>294</v>
      </c>
    </row>
    <row r="464" spans="1:15" ht="67.5">
      <c r="A464" s="20" t="s">
        <v>1729</v>
      </c>
      <c r="B464" s="12" t="s">
        <v>16</v>
      </c>
      <c r="C464" s="12" t="s">
        <v>17</v>
      </c>
      <c r="D464" s="12" t="s">
        <v>230</v>
      </c>
      <c r="E464" s="12" t="s">
        <v>1730</v>
      </c>
      <c r="F464" s="12">
        <v>605</v>
      </c>
      <c r="G464" s="12">
        <v>662</v>
      </c>
      <c r="H464" s="20" t="s">
        <v>1274</v>
      </c>
      <c r="I464" s="16" t="s">
        <v>1628</v>
      </c>
      <c r="J464" s="22">
        <v>10105048</v>
      </c>
      <c r="K464" s="7">
        <v>3082896</v>
      </c>
      <c r="L464" s="17">
        <f t="shared" si="14"/>
        <v>7022152</v>
      </c>
      <c r="M464" s="18">
        <f t="shared" si="15"/>
        <v>0.30508474576271188</v>
      </c>
      <c r="N464" s="13" t="s">
        <v>1731</v>
      </c>
      <c r="O464" s="12" t="s">
        <v>294</v>
      </c>
    </row>
    <row r="465" spans="1:15" ht="78.75">
      <c r="A465" s="20" t="s">
        <v>1732</v>
      </c>
      <c r="B465" s="12" t="s">
        <v>16</v>
      </c>
      <c r="C465" s="12" t="s">
        <v>17</v>
      </c>
      <c r="D465" s="12" t="s">
        <v>1733</v>
      </c>
      <c r="E465" s="12" t="s">
        <v>1734</v>
      </c>
      <c r="F465" s="12">
        <v>497</v>
      </c>
      <c r="G465" s="12">
        <v>664</v>
      </c>
      <c r="H465" s="20" t="s">
        <v>1274</v>
      </c>
      <c r="I465" s="16" t="s">
        <v>1628</v>
      </c>
      <c r="J465" s="22">
        <v>10105048</v>
      </c>
      <c r="K465" s="7">
        <v>3082896</v>
      </c>
      <c r="L465" s="17">
        <f t="shared" si="14"/>
        <v>7022152</v>
      </c>
      <c r="M465" s="18">
        <f t="shared" si="15"/>
        <v>0.30508474576271188</v>
      </c>
      <c r="N465" s="13" t="s">
        <v>1735</v>
      </c>
      <c r="O465" s="12" t="s">
        <v>294</v>
      </c>
    </row>
    <row r="466" spans="1:15" ht="47.25" customHeight="1">
      <c r="A466" s="20" t="s">
        <v>1736</v>
      </c>
      <c r="B466" s="12" t="s">
        <v>1737</v>
      </c>
      <c r="C466" s="12" t="s">
        <v>1738</v>
      </c>
      <c r="D466" s="12" t="s">
        <v>1739</v>
      </c>
      <c r="E466" s="12" t="s">
        <v>1740</v>
      </c>
      <c r="F466" s="12">
        <v>279</v>
      </c>
      <c r="G466" s="12">
        <v>668</v>
      </c>
      <c r="H466" s="21">
        <v>45096</v>
      </c>
      <c r="I466" s="16" t="s">
        <v>1741</v>
      </c>
      <c r="J466" s="22">
        <v>89490380</v>
      </c>
      <c r="K466" s="7">
        <v>0</v>
      </c>
      <c r="L466" s="17">
        <f t="shared" si="14"/>
        <v>89490380</v>
      </c>
      <c r="M466" s="18">
        <f t="shared" si="15"/>
        <v>0</v>
      </c>
      <c r="N466" s="13" t="s">
        <v>1742</v>
      </c>
      <c r="O466" s="12" t="s">
        <v>294</v>
      </c>
    </row>
    <row r="467" spans="1:15" ht="123.75">
      <c r="A467" s="20" t="s">
        <v>1743</v>
      </c>
      <c r="B467" s="12" t="s">
        <v>16</v>
      </c>
      <c r="C467" s="12" t="s">
        <v>17</v>
      </c>
      <c r="D467" s="12" t="s">
        <v>1137</v>
      </c>
      <c r="E467" s="12" t="s">
        <v>1138</v>
      </c>
      <c r="F467" s="12">
        <v>634</v>
      </c>
      <c r="G467" s="12">
        <v>670</v>
      </c>
      <c r="H467" s="20" t="s">
        <v>1744</v>
      </c>
      <c r="I467" s="16" t="s">
        <v>292</v>
      </c>
      <c r="J467" s="22">
        <v>14746537</v>
      </c>
      <c r="K467" s="7">
        <v>0</v>
      </c>
      <c r="L467" s="17">
        <f t="shared" si="14"/>
        <v>14746537</v>
      </c>
      <c r="M467" s="18">
        <f t="shared" si="15"/>
        <v>0</v>
      </c>
      <c r="N467" s="13" t="s">
        <v>1745</v>
      </c>
      <c r="O467" s="12" t="s">
        <v>294</v>
      </c>
    </row>
    <row r="468" spans="1:15" ht="135">
      <c r="A468" s="20" t="s">
        <v>1746</v>
      </c>
      <c r="B468" s="12" t="s">
        <v>16</v>
      </c>
      <c r="C468" s="12" t="s">
        <v>17</v>
      </c>
      <c r="D468" s="12" t="s">
        <v>1172</v>
      </c>
      <c r="E468" s="12" t="s">
        <v>1173</v>
      </c>
      <c r="F468" s="12">
        <v>628</v>
      </c>
      <c r="G468" s="12">
        <v>671</v>
      </c>
      <c r="H468" s="20" t="s">
        <v>1744</v>
      </c>
      <c r="I468" s="16" t="s">
        <v>292</v>
      </c>
      <c r="J468" s="22">
        <v>17682780</v>
      </c>
      <c r="K468" s="7">
        <v>0</v>
      </c>
      <c r="L468" s="17">
        <f t="shared" si="14"/>
        <v>17682780</v>
      </c>
      <c r="M468" s="18">
        <f t="shared" si="15"/>
        <v>0</v>
      </c>
      <c r="N468" s="13" t="s">
        <v>1747</v>
      </c>
      <c r="O468" s="12" t="s">
        <v>294</v>
      </c>
    </row>
    <row r="469" spans="1:15" ht="146.25">
      <c r="A469" s="20" t="s">
        <v>1748</v>
      </c>
      <c r="B469" s="12" t="s">
        <v>16</v>
      </c>
      <c r="C469" s="12" t="s">
        <v>17</v>
      </c>
      <c r="D469" s="12" t="s">
        <v>1099</v>
      </c>
      <c r="E469" s="12" t="s">
        <v>1261</v>
      </c>
      <c r="F469" s="12">
        <v>629</v>
      </c>
      <c r="G469" s="12">
        <v>672</v>
      </c>
      <c r="H469" s="20" t="s">
        <v>1744</v>
      </c>
      <c r="I469" s="16" t="s">
        <v>292</v>
      </c>
      <c r="J469" s="22">
        <v>42438481</v>
      </c>
      <c r="K469" s="7">
        <v>0</v>
      </c>
      <c r="L469" s="17">
        <f t="shared" si="14"/>
        <v>42438481</v>
      </c>
      <c r="M469" s="18">
        <f t="shared" si="15"/>
        <v>0</v>
      </c>
      <c r="N469" s="13" t="s">
        <v>1749</v>
      </c>
      <c r="O469" s="12" t="s">
        <v>294</v>
      </c>
    </row>
    <row r="470" spans="1:15" ht="90">
      <c r="A470" s="20" t="s">
        <v>1750</v>
      </c>
      <c r="B470" s="12" t="s">
        <v>16</v>
      </c>
      <c r="C470" s="12" t="s">
        <v>17</v>
      </c>
      <c r="D470" s="12" t="s">
        <v>1103</v>
      </c>
      <c r="E470" s="12" t="s">
        <v>1264</v>
      </c>
      <c r="F470" s="12">
        <v>632</v>
      </c>
      <c r="G470" s="12">
        <v>673</v>
      </c>
      <c r="H470" s="20" t="s">
        <v>1744</v>
      </c>
      <c r="I470" s="16" t="s">
        <v>292</v>
      </c>
      <c r="J470" s="22">
        <v>32712952</v>
      </c>
      <c r="K470" s="7">
        <v>0</v>
      </c>
      <c r="L470" s="17">
        <f t="shared" si="14"/>
        <v>32712952</v>
      </c>
      <c r="M470" s="18">
        <f t="shared" si="15"/>
        <v>0</v>
      </c>
      <c r="N470" s="13" t="s">
        <v>1751</v>
      </c>
      <c r="O470" s="12" t="s">
        <v>294</v>
      </c>
    </row>
    <row r="471" spans="1:15" ht="201" customHeight="1">
      <c r="A471" s="20" t="s">
        <v>1752</v>
      </c>
      <c r="B471" s="12" t="s">
        <v>16</v>
      </c>
      <c r="C471" s="12" t="s">
        <v>17</v>
      </c>
      <c r="D471" s="12" t="s">
        <v>1753</v>
      </c>
      <c r="E471" s="12" t="s">
        <v>1754</v>
      </c>
      <c r="F471" s="12">
        <v>630</v>
      </c>
      <c r="G471" s="12">
        <v>674</v>
      </c>
      <c r="H471" s="20" t="s">
        <v>1744</v>
      </c>
      <c r="I471" s="16" t="s">
        <v>292</v>
      </c>
      <c r="J471" s="22">
        <v>32712952</v>
      </c>
      <c r="K471" s="7">
        <v>0</v>
      </c>
      <c r="L471" s="17">
        <f t="shared" si="14"/>
        <v>32712952</v>
      </c>
      <c r="M471" s="18">
        <f t="shared" si="15"/>
        <v>0</v>
      </c>
      <c r="N471" s="13" t="s">
        <v>1755</v>
      </c>
      <c r="O471" s="12" t="s">
        <v>294</v>
      </c>
    </row>
    <row r="472" spans="1:15" ht="86.25" customHeight="1">
      <c r="A472" s="20" t="s">
        <v>1756</v>
      </c>
      <c r="B472" s="12" t="s">
        <v>16</v>
      </c>
      <c r="C472" s="12" t="s">
        <v>17</v>
      </c>
      <c r="D472" s="12" t="s">
        <v>1159</v>
      </c>
      <c r="E472" s="12" t="s">
        <v>1757</v>
      </c>
      <c r="F472" s="12">
        <v>637</v>
      </c>
      <c r="G472" s="12">
        <v>675</v>
      </c>
      <c r="H472" s="20" t="s">
        <v>1744</v>
      </c>
      <c r="I472" s="16" t="s">
        <v>1758</v>
      </c>
      <c r="J472" s="22">
        <v>13109269</v>
      </c>
      <c r="K472" s="7">
        <v>0</v>
      </c>
      <c r="L472" s="17">
        <f t="shared" si="14"/>
        <v>13109269</v>
      </c>
      <c r="M472" s="18">
        <f t="shared" si="15"/>
        <v>0</v>
      </c>
      <c r="N472" s="13" t="s">
        <v>1759</v>
      </c>
      <c r="O472" s="12" t="s">
        <v>294</v>
      </c>
    </row>
    <row r="473" spans="1:15" ht="78.75">
      <c r="A473" s="20" t="s">
        <v>1760</v>
      </c>
      <c r="B473" s="12" t="s">
        <v>16</v>
      </c>
      <c r="C473" s="12" t="s">
        <v>17</v>
      </c>
      <c r="D473" s="12" t="s">
        <v>811</v>
      </c>
      <c r="E473" s="12" t="s">
        <v>812</v>
      </c>
      <c r="F473" s="12">
        <v>638</v>
      </c>
      <c r="G473" s="12">
        <v>676</v>
      </c>
      <c r="H473" s="20" t="s">
        <v>1744</v>
      </c>
      <c r="I473" s="16" t="s">
        <v>1758</v>
      </c>
      <c r="J473" s="22">
        <v>10105048</v>
      </c>
      <c r="K473" s="7">
        <v>0</v>
      </c>
      <c r="L473" s="17">
        <f t="shared" si="14"/>
        <v>10105048</v>
      </c>
      <c r="M473" s="18">
        <f t="shared" si="15"/>
        <v>0</v>
      </c>
      <c r="N473" s="13" t="s">
        <v>1761</v>
      </c>
      <c r="O473" s="12" t="s">
        <v>294</v>
      </c>
    </row>
    <row r="474" spans="1:15" ht="157.5">
      <c r="A474" s="20" t="s">
        <v>1762</v>
      </c>
      <c r="B474" s="12" t="s">
        <v>16</v>
      </c>
      <c r="C474" s="12" t="s">
        <v>17</v>
      </c>
      <c r="D474" s="12" t="s">
        <v>1763</v>
      </c>
      <c r="E474" s="12" t="s">
        <v>1258</v>
      </c>
      <c r="F474" s="12">
        <v>633</v>
      </c>
      <c r="G474" s="12">
        <v>677</v>
      </c>
      <c r="H474" s="20" t="s">
        <v>1764</v>
      </c>
      <c r="I474" s="16" t="s">
        <v>292</v>
      </c>
      <c r="J474" s="22">
        <v>32541680</v>
      </c>
      <c r="K474" s="7">
        <v>0</v>
      </c>
      <c r="L474" s="17">
        <f t="shared" si="14"/>
        <v>32541680</v>
      </c>
      <c r="M474" s="18">
        <f t="shared" si="15"/>
        <v>0</v>
      </c>
      <c r="N474" s="13" t="s">
        <v>1765</v>
      </c>
      <c r="O474" s="12" t="s">
        <v>294</v>
      </c>
    </row>
    <row r="475" spans="1:15" ht="112.5">
      <c r="A475" s="20" t="s">
        <v>1766</v>
      </c>
      <c r="B475" s="12" t="s">
        <v>1767</v>
      </c>
      <c r="C475" s="12" t="s">
        <v>1022</v>
      </c>
      <c r="D475" s="12" t="s">
        <v>1768</v>
      </c>
      <c r="E475" s="12" t="s">
        <v>1769</v>
      </c>
      <c r="F475" s="12">
        <v>446</v>
      </c>
      <c r="G475" s="12">
        <v>678</v>
      </c>
      <c r="H475" s="21">
        <v>45108</v>
      </c>
      <c r="I475" s="16" t="s">
        <v>292</v>
      </c>
      <c r="J475" s="22">
        <v>155322304</v>
      </c>
      <c r="K475" s="7">
        <v>0</v>
      </c>
      <c r="L475" s="17">
        <f t="shared" si="14"/>
        <v>155322304</v>
      </c>
      <c r="M475" s="18">
        <f t="shared" si="15"/>
        <v>0</v>
      </c>
      <c r="N475" s="13" t="s">
        <v>1770</v>
      </c>
      <c r="O475" s="12" t="s">
        <v>294</v>
      </c>
    </row>
    <row r="476" spans="1:15" ht="45">
      <c r="A476" s="12" t="s">
        <v>1771</v>
      </c>
      <c r="B476" s="12" t="s">
        <v>1772</v>
      </c>
      <c r="C476" s="12" t="s">
        <v>898</v>
      </c>
      <c r="D476" s="12" t="s">
        <v>1773</v>
      </c>
      <c r="E476" s="12" t="s">
        <v>1774</v>
      </c>
      <c r="F476" s="12">
        <v>423</v>
      </c>
      <c r="G476" s="12">
        <v>680</v>
      </c>
      <c r="H476" s="21">
        <v>45105</v>
      </c>
      <c r="I476" s="16">
        <v>45165</v>
      </c>
      <c r="J476" s="22">
        <v>331727432</v>
      </c>
      <c r="K476" s="7">
        <v>0</v>
      </c>
      <c r="L476" s="17">
        <f t="shared" si="14"/>
        <v>331727432</v>
      </c>
      <c r="M476" s="18">
        <f t="shared" si="15"/>
        <v>0</v>
      </c>
      <c r="N476" s="13" t="s">
        <v>1775</v>
      </c>
      <c r="O476" s="12" t="s">
        <v>294</v>
      </c>
    </row>
    <row r="477" spans="1:15" ht="56.25">
      <c r="A477" s="20" t="s">
        <v>1776</v>
      </c>
      <c r="B477" s="12" t="s">
        <v>1021</v>
      </c>
      <c r="C477" s="12" t="s">
        <v>1022</v>
      </c>
      <c r="D477" s="12" t="s">
        <v>1777</v>
      </c>
      <c r="E477" s="12" t="s">
        <v>1778</v>
      </c>
      <c r="F477" s="12">
        <v>346</v>
      </c>
      <c r="G477" s="12">
        <v>683</v>
      </c>
      <c r="H477" s="21">
        <v>45107</v>
      </c>
      <c r="I477" s="16" t="s">
        <v>292</v>
      </c>
      <c r="J477" s="22">
        <v>2200002</v>
      </c>
      <c r="K477" s="7">
        <v>0</v>
      </c>
      <c r="L477" s="17">
        <f t="shared" si="14"/>
        <v>2200002</v>
      </c>
      <c r="M477" s="18">
        <f t="shared" si="15"/>
        <v>0</v>
      </c>
      <c r="N477" s="13" t="s">
        <v>1779</v>
      </c>
      <c r="O477" s="12" t="s">
        <v>294</v>
      </c>
    </row>
    <row r="478" spans="1:15">
      <c r="J478" s="8"/>
    </row>
    <row r="479" spans="1:15">
      <c r="J479" s="8"/>
    </row>
    <row r="480" spans="1:15">
      <c r="J480" s="8"/>
    </row>
    <row r="481" spans="10:10">
      <c r="J481" s="8"/>
    </row>
    <row r="482" spans="10:10">
      <c r="J482" s="8"/>
    </row>
    <row r="483" spans="10:10">
      <c r="J483" s="8"/>
    </row>
    <row r="484" spans="10:10">
      <c r="J484" s="8"/>
    </row>
    <row r="485" spans="10:10">
      <c r="J485" s="8"/>
    </row>
    <row r="486" spans="10:10">
      <c r="J486" s="8"/>
    </row>
    <row r="487" spans="10:10">
      <c r="J487" s="8"/>
    </row>
    <row r="488" spans="10:10">
      <c r="J488" s="8"/>
    </row>
    <row r="489" spans="10:10">
      <c r="J489" s="8"/>
    </row>
    <row r="490" spans="10:10">
      <c r="J490" s="8"/>
    </row>
    <row r="491" spans="10:10">
      <c r="J491" s="8"/>
    </row>
    <row r="492" spans="10:10">
      <c r="J492" s="8"/>
    </row>
    <row r="493" spans="10:10">
      <c r="J493" s="8"/>
    </row>
    <row r="494" spans="10:10">
      <c r="J494" s="8"/>
    </row>
    <row r="495" spans="10:10">
      <c r="J495" s="8"/>
    </row>
    <row r="496" spans="10:10">
      <c r="J496" s="8"/>
    </row>
    <row r="497" spans="10:10">
      <c r="J497" s="8"/>
    </row>
    <row r="498" spans="10:10">
      <c r="J498" s="8"/>
    </row>
    <row r="499" spans="10:10">
      <c r="J499" s="8"/>
    </row>
    <row r="500" spans="10:10">
      <c r="J500" s="8"/>
    </row>
    <row r="501" spans="10:10">
      <c r="J501" s="8"/>
    </row>
    <row r="502" spans="10:10">
      <c r="J502" s="8"/>
    </row>
    <row r="503" spans="10:10">
      <c r="J503" s="8"/>
    </row>
    <row r="504" spans="10:10">
      <c r="J504" s="8"/>
    </row>
    <row r="505" spans="10:10">
      <c r="J505" s="8"/>
    </row>
    <row r="506" spans="10:10">
      <c r="J506" s="8"/>
    </row>
    <row r="507" spans="10:10">
      <c r="J507" s="8"/>
    </row>
    <row r="508" spans="10:10">
      <c r="J508" s="8"/>
    </row>
    <row r="509" spans="10:10">
      <c r="J509" s="8"/>
    </row>
    <row r="510" spans="10:10">
      <c r="J510" s="8"/>
    </row>
    <row r="511" spans="10:10">
      <c r="J511" s="8"/>
    </row>
    <row r="512" spans="10:10">
      <c r="J512" s="8"/>
    </row>
    <row r="513" spans="10:10">
      <c r="J513" s="8"/>
    </row>
    <row r="514" spans="10:10">
      <c r="J514" s="8"/>
    </row>
    <row r="515" spans="10:10">
      <c r="J515" s="8"/>
    </row>
    <row r="516" spans="10:10">
      <c r="J516" s="8"/>
    </row>
    <row r="517" spans="10:10">
      <c r="J517" s="8"/>
    </row>
    <row r="518" spans="10:10">
      <c r="J518" s="8"/>
    </row>
    <row r="519" spans="10:10">
      <c r="J519" s="8"/>
    </row>
    <row r="520" spans="10:10">
      <c r="J520" s="8"/>
    </row>
    <row r="521" spans="10:10">
      <c r="J521" s="8"/>
    </row>
    <row r="522" spans="10:10">
      <c r="J522" s="8"/>
    </row>
    <row r="523" spans="10:10">
      <c r="J523" s="8"/>
    </row>
    <row r="524" spans="10:10">
      <c r="J524" s="8"/>
    </row>
    <row r="525" spans="10:10">
      <c r="J525" s="8"/>
    </row>
    <row r="526" spans="10:10">
      <c r="J526" s="8"/>
    </row>
    <row r="527" spans="10:10">
      <c r="J527" s="8"/>
    </row>
    <row r="528" spans="10:10">
      <c r="J528" s="8"/>
    </row>
    <row r="529" spans="10:10">
      <c r="J529" s="8"/>
    </row>
    <row r="530" spans="10:10">
      <c r="J530" s="8"/>
    </row>
    <row r="531" spans="10:10">
      <c r="J531" s="8"/>
    </row>
    <row r="532" spans="10:10">
      <c r="J532" s="8"/>
    </row>
    <row r="533" spans="10:10">
      <c r="J533" s="8"/>
    </row>
    <row r="534" spans="10:10">
      <c r="J534" s="8"/>
    </row>
    <row r="535" spans="10:10">
      <c r="J535" s="8"/>
    </row>
    <row r="536" spans="10:10">
      <c r="J536" s="8"/>
    </row>
    <row r="537" spans="10:10">
      <c r="J537" s="8"/>
    </row>
    <row r="538" spans="10:10">
      <c r="J538" s="8"/>
    </row>
    <row r="539" spans="10:10">
      <c r="J539" s="8"/>
    </row>
    <row r="540" spans="10:10">
      <c r="J540" s="8"/>
    </row>
    <row r="541" spans="10:10">
      <c r="J541" s="8"/>
    </row>
    <row r="542" spans="10:10">
      <c r="J542" s="8"/>
    </row>
    <row r="543" spans="10:10">
      <c r="J543" s="8"/>
    </row>
    <row r="544" spans="10:10">
      <c r="J544" s="8"/>
    </row>
    <row r="545" spans="10:10">
      <c r="J545" s="8"/>
    </row>
    <row r="546" spans="10:10">
      <c r="J546" s="8"/>
    </row>
    <row r="547" spans="10:10">
      <c r="J547" s="8"/>
    </row>
    <row r="548" spans="10:10">
      <c r="J548" s="8"/>
    </row>
    <row r="549" spans="10:10">
      <c r="J549" s="8"/>
    </row>
    <row r="550" spans="10:10">
      <c r="J550" s="8"/>
    </row>
    <row r="551" spans="10:10">
      <c r="J551" s="8"/>
    </row>
    <row r="552" spans="10:10">
      <c r="J552" s="8"/>
    </row>
    <row r="553" spans="10:10">
      <c r="J553" s="8"/>
    </row>
    <row r="554" spans="10:10">
      <c r="J554" s="8"/>
    </row>
    <row r="555" spans="10:10">
      <c r="J555" s="8"/>
    </row>
    <row r="556" spans="10:10">
      <c r="J556" s="8"/>
    </row>
    <row r="557" spans="10:10">
      <c r="J557" s="8"/>
    </row>
    <row r="558" spans="10:10">
      <c r="J558" s="8"/>
    </row>
    <row r="559" spans="10:10">
      <c r="J559" s="8"/>
    </row>
    <row r="560" spans="10:10">
      <c r="J560" s="8"/>
    </row>
    <row r="561" spans="10:10">
      <c r="J561" s="8"/>
    </row>
    <row r="562" spans="10:10">
      <c r="J562" s="8"/>
    </row>
    <row r="563" spans="10:10">
      <c r="J563" s="8"/>
    </row>
    <row r="564" spans="10:10">
      <c r="J564" s="8"/>
    </row>
    <row r="565" spans="10:10">
      <c r="J565" s="8"/>
    </row>
    <row r="566" spans="10:10">
      <c r="J566" s="8"/>
    </row>
    <row r="567" spans="10:10">
      <c r="J567" s="8"/>
    </row>
    <row r="568" spans="10:10">
      <c r="J568" s="8"/>
    </row>
    <row r="569" spans="10:10">
      <c r="J569" s="8"/>
    </row>
    <row r="570" spans="10:10">
      <c r="J570" s="8"/>
    </row>
    <row r="571" spans="10:10">
      <c r="J571" s="8"/>
    </row>
    <row r="572" spans="10:10">
      <c r="J572" s="8"/>
    </row>
    <row r="573" spans="10:10">
      <c r="J573" s="8"/>
    </row>
    <row r="574" spans="10:10">
      <c r="J574" s="8"/>
    </row>
    <row r="575" spans="10:10">
      <c r="J575" s="8"/>
    </row>
    <row r="576" spans="10:10">
      <c r="J576" s="8"/>
    </row>
    <row r="577" spans="10:10">
      <c r="J577" s="8"/>
    </row>
    <row r="578" spans="10:10">
      <c r="J578" s="8"/>
    </row>
    <row r="579" spans="10:10">
      <c r="J579" s="8"/>
    </row>
    <row r="580" spans="10:10">
      <c r="J580" s="8"/>
    </row>
    <row r="581" spans="10:10">
      <c r="J581" s="8"/>
    </row>
    <row r="582" spans="10:10">
      <c r="J582" s="8"/>
    </row>
    <row r="583" spans="10:10">
      <c r="J583" s="8"/>
    </row>
    <row r="584" spans="10:10">
      <c r="J584" s="8"/>
    </row>
    <row r="585" spans="10:10">
      <c r="J585" s="8"/>
    </row>
    <row r="586" spans="10:10">
      <c r="J586" s="8"/>
    </row>
    <row r="587" spans="10:10">
      <c r="J587" s="8"/>
    </row>
    <row r="588" spans="10:10">
      <c r="J588" s="8"/>
    </row>
    <row r="589" spans="10:10">
      <c r="J589" s="8"/>
    </row>
    <row r="590" spans="10:10">
      <c r="J590" s="8"/>
    </row>
    <row r="591" spans="10:10">
      <c r="J591" s="8"/>
    </row>
    <row r="592" spans="10:10">
      <c r="J592" s="8"/>
    </row>
    <row r="593" spans="10:10">
      <c r="J593" s="8"/>
    </row>
    <row r="594" spans="10:10">
      <c r="J594" s="8"/>
    </row>
    <row r="595" spans="10:10">
      <c r="J595" s="8"/>
    </row>
    <row r="596" spans="10:10">
      <c r="J596" s="8"/>
    </row>
    <row r="597" spans="10:10">
      <c r="J597" s="8"/>
    </row>
    <row r="598" spans="10:10">
      <c r="J598" s="8"/>
    </row>
    <row r="599" spans="10:10">
      <c r="J599" s="8"/>
    </row>
    <row r="600" spans="10:10">
      <c r="J600" s="8"/>
    </row>
    <row r="601" spans="10:10">
      <c r="J601" s="8"/>
    </row>
    <row r="602" spans="10:10">
      <c r="J602" s="8"/>
    </row>
    <row r="603" spans="10:10">
      <c r="J603" s="8"/>
    </row>
    <row r="604" spans="10:10">
      <c r="J604" s="8"/>
    </row>
    <row r="605" spans="10:10">
      <c r="J605" s="8"/>
    </row>
    <row r="606" spans="10:10">
      <c r="J606" s="8"/>
    </row>
    <row r="607" spans="10:10">
      <c r="J607" s="8"/>
    </row>
    <row r="608" spans="10:10">
      <c r="J608" s="8"/>
    </row>
    <row r="609" spans="10:10">
      <c r="J609" s="8"/>
    </row>
    <row r="610" spans="10:10">
      <c r="J610" s="8"/>
    </row>
    <row r="611" spans="10:10">
      <c r="J611" s="8"/>
    </row>
    <row r="612" spans="10:10">
      <c r="J612" s="8"/>
    </row>
    <row r="613" spans="10:10">
      <c r="J613" s="8"/>
    </row>
    <row r="614" spans="10:10">
      <c r="J614" s="8"/>
    </row>
    <row r="615" spans="10:10">
      <c r="J615" s="8"/>
    </row>
    <row r="616" spans="10:10">
      <c r="J616" s="8"/>
    </row>
    <row r="617" spans="10:10">
      <c r="J617" s="8"/>
    </row>
    <row r="618" spans="10:10">
      <c r="J618" s="8"/>
    </row>
    <row r="619" spans="10:10">
      <c r="J619" s="8"/>
    </row>
    <row r="620" spans="10:10">
      <c r="J620" s="8"/>
    </row>
    <row r="621" spans="10:10">
      <c r="J621" s="8"/>
    </row>
    <row r="622" spans="10:10">
      <c r="J622" s="8"/>
    </row>
    <row r="623" spans="10:10">
      <c r="J623" s="8"/>
    </row>
    <row r="624" spans="10:10">
      <c r="J624" s="8"/>
    </row>
    <row r="625" spans="10:10">
      <c r="J625" s="8"/>
    </row>
    <row r="626" spans="10:10">
      <c r="J626" s="8"/>
    </row>
    <row r="627" spans="10:10">
      <c r="J627" s="8"/>
    </row>
    <row r="628" spans="10:10">
      <c r="J628" s="8"/>
    </row>
    <row r="629" spans="10:10">
      <c r="J629" s="8"/>
    </row>
    <row r="630" spans="10:10">
      <c r="J630" s="8"/>
    </row>
    <row r="631" spans="10:10">
      <c r="J631" s="8"/>
    </row>
    <row r="632" spans="10:10">
      <c r="J632" s="8"/>
    </row>
    <row r="633" spans="10:10">
      <c r="J633" s="8"/>
    </row>
    <row r="634" spans="10:10">
      <c r="J634" s="8"/>
    </row>
    <row r="635" spans="10:10">
      <c r="J635" s="8"/>
    </row>
    <row r="636" spans="10:10">
      <c r="J636" s="8"/>
    </row>
    <row r="637" spans="10:10">
      <c r="J637" s="8"/>
    </row>
    <row r="638" spans="10:10">
      <c r="J638" s="8"/>
    </row>
    <row r="639" spans="10:10">
      <c r="J639" s="8"/>
    </row>
    <row r="640" spans="10:10">
      <c r="J640" s="8"/>
    </row>
    <row r="641" spans="10:10">
      <c r="J641" s="8"/>
    </row>
    <row r="642" spans="10:10">
      <c r="J642" s="8"/>
    </row>
    <row r="643" spans="10:10">
      <c r="J643" s="8"/>
    </row>
    <row r="644" spans="10:10">
      <c r="J644" s="8"/>
    </row>
    <row r="645" spans="10:10">
      <c r="J645" s="8"/>
    </row>
    <row r="646" spans="10:10">
      <c r="J646" s="8"/>
    </row>
    <row r="647" spans="10:10">
      <c r="J647" s="8"/>
    </row>
    <row r="648" spans="10:10">
      <c r="J648" s="8"/>
    </row>
    <row r="649" spans="10:10">
      <c r="J649" s="8"/>
    </row>
    <row r="650" spans="10:10">
      <c r="J650" s="8"/>
    </row>
    <row r="651" spans="10:10">
      <c r="J651" s="8"/>
    </row>
    <row r="652" spans="10:10">
      <c r="J652" s="8"/>
    </row>
    <row r="653" spans="10:10">
      <c r="J653" s="8"/>
    </row>
    <row r="654" spans="10:10">
      <c r="J654" s="8"/>
    </row>
    <row r="655" spans="10:10">
      <c r="J655" s="8"/>
    </row>
    <row r="656" spans="10:10">
      <c r="J656" s="8"/>
    </row>
    <row r="657" spans="10:10">
      <c r="J657" s="8"/>
    </row>
    <row r="658" spans="10:10">
      <c r="J658" s="8"/>
    </row>
    <row r="659" spans="10:10">
      <c r="J659" s="8"/>
    </row>
    <row r="660" spans="10:10">
      <c r="J660" s="8"/>
    </row>
    <row r="661" spans="10:10">
      <c r="J661" s="8"/>
    </row>
    <row r="662" spans="10:10">
      <c r="J662" s="8"/>
    </row>
    <row r="663" spans="10:10">
      <c r="J663" s="8"/>
    </row>
    <row r="664" spans="10:10">
      <c r="J664" s="8"/>
    </row>
    <row r="665" spans="10:10">
      <c r="J665" s="8"/>
    </row>
    <row r="666" spans="10:10">
      <c r="J666" s="8"/>
    </row>
    <row r="667" spans="10:10">
      <c r="J667" s="8"/>
    </row>
    <row r="668" spans="10:10">
      <c r="J668" s="8"/>
    </row>
    <row r="669" spans="10:10">
      <c r="J669" s="8"/>
    </row>
    <row r="670" spans="10:10">
      <c r="J670" s="8"/>
    </row>
    <row r="671" spans="10:10">
      <c r="J671" s="8"/>
    </row>
    <row r="672" spans="10:10">
      <c r="J672" s="8"/>
    </row>
    <row r="673" spans="10:10">
      <c r="J673" s="8"/>
    </row>
    <row r="674" spans="10:10">
      <c r="J674" s="8"/>
    </row>
    <row r="675" spans="10:10">
      <c r="J675" s="8"/>
    </row>
    <row r="676" spans="10:10">
      <c r="J676" s="8"/>
    </row>
    <row r="677" spans="10:10">
      <c r="J677" s="8"/>
    </row>
    <row r="678" spans="10:10">
      <c r="J678" s="8"/>
    </row>
    <row r="679" spans="10:10">
      <c r="J679" s="8"/>
    </row>
    <row r="680" spans="10:10">
      <c r="J680" s="8"/>
    </row>
    <row r="681" spans="10:10">
      <c r="J681" s="8"/>
    </row>
    <row r="682" spans="10:10">
      <c r="J682" s="8"/>
    </row>
    <row r="683" spans="10:10">
      <c r="J683" s="8"/>
    </row>
    <row r="684" spans="10:10">
      <c r="J684" s="8"/>
    </row>
    <row r="685" spans="10:10">
      <c r="J685" s="8"/>
    </row>
    <row r="686" spans="10:10">
      <c r="J686" s="8"/>
    </row>
    <row r="687" spans="10:10">
      <c r="J687" s="8"/>
    </row>
    <row r="688" spans="10:10">
      <c r="J688" s="8"/>
    </row>
    <row r="689" spans="10:10">
      <c r="J689" s="8"/>
    </row>
    <row r="690" spans="10:10">
      <c r="J690" s="8"/>
    </row>
    <row r="691" spans="10:10">
      <c r="J691" s="8"/>
    </row>
    <row r="692" spans="10:10">
      <c r="J692" s="8"/>
    </row>
    <row r="693" spans="10:10">
      <c r="J693" s="8"/>
    </row>
    <row r="694" spans="10:10">
      <c r="J694" s="8"/>
    </row>
    <row r="695" spans="10:10">
      <c r="J695" s="8"/>
    </row>
    <row r="696" spans="10:10">
      <c r="J696" s="8"/>
    </row>
    <row r="697" spans="10:10">
      <c r="J697" s="8"/>
    </row>
    <row r="698" spans="10:10">
      <c r="J698" s="8"/>
    </row>
    <row r="699" spans="10:10">
      <c r="J699" s="8"/>
    </row>
    <row r="700" spans="10:10">
      <c r="J700" s="8"/>
    </row>
    <row r="701" spans="10:10">
      <c r="J701" s="8"/>
    </row>
    <row r="702" spans="10:10">
      <c r="J702" s="8"/>
    </row>
    <row r="703" spans="10:10">
      <c r="J703" s="8"/>
    </row>
    <row r="704" spans="10:10">
      <c r="J704" s="8"/>
    </row>
    <row r="705" spans="10:10">
      <c r="J705" s="8"/>
    </row>
    <row r="706" spans="10:10">
      <c r="J706" s="8"/>
    </row>
    <row r="707" spans="10:10">
      <c r="J707" s="8"/>
    </row>
    <row r="708" spans="10:10">
      <c r="J708" s="8"/>
    </row>
    <row r="709" spans="10:10">
      <c r="J709" s="8"/>
    </row>
    <row r="710" spans="10:10">
      <c r="J710" s="8"/>
    </row>
    <row r="711" spans="10:10">
      <c r="J711" s="8"/>
    </row>
    <row r="712" spans="10:10">
      <c r="J712" s="8"/>
    </row>
    <row r="713" spans="10:10">
      <c r="J713" s="8"/>
    </row>
    <row r="714" spans="10:10">
      <c r="J714" s="8"/>
    </row>
    <row r="715" spans="10:10">
      <c r="J715" s="8"/>
    </row>
    <row r="716" spans="10:10">
      <c r="J716" s="8"/>
    </row>
    <row r="717" spans="10:10">
      <c r="J717" s="8"/>
    </row>
    <row r="718" spans="10:10">
      <c r="J718" s="8"/>
    </row>
    <row r="719" spans="10:10">
      <c r="J719" s="8"/>
    </row>
    <row r="720" spans="10:10">
      <c r="J720" s="8"/>
    </row>
    <row r="721" spans="10:10">
      <c r="J721" s="8"/>
    </row>
    <row r="722" spans="10:10">
      <c r="J722" s="8"/>
    </row>
    <row r="723" spans="10:10">
      <c r="J723" s="8"/>
    </row>
    <row r="724" spans="10:10">
      <c r="J724" s="8"/>
    </row>
    <row r="725" spans="10:10">
      <c r="J725" s="8"/>
    </row>
    <row r="726" spans="10:10">
      <c r="J726" s="8"/>
    </row>
    <row r="727" spans="10:10">
      <c r="J727" s="8"/>
    </row>
    <row r="728" spans="10:10">
      <c r="J728" s="8"/>
    </row>
    <row r="729" spans="10:10">
      <c r="J729" s="8"/>
    </row>
    <row r="730" spans="10:10">
      <c r="J730" s="8"/>
    </row>
    <row r="731" spans="10:10">
      <c r="J731" s="8"/>
    </row>
    <row r="732" spans="10:10">
      <c r="J732" s="8"/>
    </row>
    <row r="733" spans="10:10">
      <c r="J733" s="8"/>
    </row>
    <row r="734" spans="10:10">
      <c r="J734" s="8"/>
    </row>
    <row r="735" spans="10:10">
      <c r="J735" s="8"/>
    </row>
    <row r="736" spans="10:10">
      <c r="J736" s="8"/>
    </row>
    <row r="737" spans="10:10">
      <c r="J737" s="8"/>
    </row>
    <row r="738" spans="10:10">
      <c r="J738" s="8"/>
    </row>
    <row r="739" spans="10:10">
      <c r="J739" s="8"/>
    </row>
    <row r="740" spans="10:10">
      <c r="J740" s="8"/>
    </row>
    <row r="741" spans="10:10">
      <c r="J741" s="8"/>
    </row>
    <row r="742" spans="10:10">
      <c r="J742" s="8"/>
    </row>
    <row r="743" spans="10:10">
      <c r="J743" s="8"/>
    </row>
    <row r="744" spans="10:10">
      <c r="J744" s="8"/>
    </row>
    <row r="745" spans="10:10">
      <c r="J745" s="8"/>
    </row>
    <row r="746" spans="10:10">
      <c r="J746" s="8"/>
    </row>
    <row r="747" spans="10:10">
      <c r="J747" s="8"/>
    </row>
    <row r="748" spans="10:10">
      <c r="J748" s="8"/>
    </row>
    <row r="749" spans="10:10">
      <c r="J749" s="8"/>
    </row>
    <row r="750" spans="10:10">
      <c r="J750" s="8"/>
    </row>
    <row r="751" spans="10:10">
      <c r="J751" s="8"/>
    </row>
    <row r="752" spans="10:10">
      <c r="J752" s="8"/>
    </row>
    <row r="753" spans="10:10">
      <c r="J753" s="8"/>
    </row>
    <row r="754" spans="10:10">
      <c r="J754" s="8"/>
    </row>
    <row r="755" spans="10:10">
      <c r="J755" s="8"/>
    </row>
    <row r="756" spans="10:10">
      <c r="J756" s="8"/>
    </row>
    <row r="757" spans="10:10">
      <c r="J757" s="8"/>
    </row>
    <row r="758" spans="10:10">
      <c r="J758" s="8"/>
    </row>
    <row r="759" spans="10:10">
      <c r="J759" s="8"/>
    </row>
    <row r="760" spans="10:10">
      <c r="J760" s="8"/>
    </row>
    <row r="761" spans="10:10">
      <c r="J761" s="8"/>
    </row>
    <row r="762" spans="10:10">
      <c r="J762" s="8"/>
    </row>
    <row r="763" spans="10:10">
      <c r="J763" s="8"/>
    </row>
    <row r="764" spans="10:10">
      <c r="J764" s="8"/>
    </row>
    <row r="765" spans="10:10">
      <c r="J765" s="8"/>
    </row>
    <row r="766" spans="10:10">
      <c r="J766" s="8"/>
    </row>
    <row r="767" spans="10:10">
      <c r="J767" s="8"/>
    </row>
    <row r="768" spans="10:10">
      <c r="J768" s="8"/>
    </row>
    <row r="769" spans="10:10">
      <c r="J769" s="8"/>
    </row>
    <row r="770" spans="10:10">
      <c r="J770" s="8"/>
    </row>
    <row r="771" spans="10:10">
      <c r="J771" s="8"/>
    </row>
    <row r="772" spans="10:10">
      <c r="J772" s="8"/>
    </row>
    <row r="773" spans="10:10">
      <c r="J773" s="8"/>
    </row>
    <row r="774" spans="10:10">
      <c r="J774" s="8"/>
    </row>
    <row r="775" spans="10:10">
      <c r="J775" s="8"/>
    </row>
    <row r="776" spans="10:10">
      <c r="J776" s="8"/>
    </row>
    <row r="777" spans="10:10">
      <c r="J777" s="8"/>
    </row>
    <row r="778" spans="10:10">
      <c r="J778" s="8"/>
    </row>
    <row r="779" spans="10:10">
      <c r="J779" s="8"/>
    </row>
    <row r="780" spans="10:10">
      <c r="J780" s="8"/>
    </row>
    <row r="781" spans="10:10">
      <c r="J781" s="8"/>
    </row>
    <row r="782" spans="10:10">
      <c r="J782" s="8"/>
    </row>
    <row r="783" spans="10:10">
      <c r="J783" s="8"/>
    </row>
    <row r="784" spans="10:10">
      <c r="J784" s="8"/>
    </row>
    <row r="785" spans="10:10">
      <c r="J785" s="8"/>
    </row>
    <row r="786" spans="10:10">
      <c r="J786" s="8"/>
    </row>
    <row r="787" spans="10:10">
      <c r="J787" s="8"/>
    </row>
    <row r="788" spans="10:10">
      <c r="J788" s="8"/>
    </row>
    <row r="789" spans="10:10">
      <c r="J789" s="8"/>
    </row>
    <row r="790" spans="10:10">
      <c r="J790" s="8"/>
    </row>
    <row r="791" spans="10:10">
      <c r="J791" s="8"/>
    </row>
    <row r="792" spans="10:10">
      <c r="J792" s="8"/>
    </row>
    <row r="793" spans="10:10">
      <c r="J793" s="8"/>
    </row>
    <row r="794" spans="10:10">
      <c r="J794" s="8"/>
    </row>
    <row r="795" spans="10:10">
      <c r="J795" s="8"/>
    </row>
    <row r="796" spans="10:10">
      <c r="J796" s="8"/>
    </row>
    <row r="797" spans="10:10">
      <c r="J797" s="8"/>
    </row>
    <row r="798" spans="10:10">
      <c r="J798" s="8"/>
    </row>
    <row r="799" spans="10:10">
      <c r="J799" s="8"/>
    </row>
    <row r="800" spans="10:10">
      <c r="J800" s="8"/>
    </row>
    <row r="801" spans="10:10">
      <c r="J801" s="8"/>
    </row>
    <row r="802" spans="10:10">
      <c r="J802" s="8"/>
    </row>
    <row r="803" spans="10:10">
      <c r="J803" s="8"/>
    </row>
    <row r="804" spans="10:10">
      <c r="J804" s="8"/>
    </row>
    <row r="805" spans="10:10">
      <c r="J805" s="8"/>
    </row>
    <row r="806" spans="10:10">
      <c r="J806" s="8"/>
    </row>
    <row r="807" spans="10:10">
      <c r="J807" s="8"/>
    </row>
    <row r="808" spans="10:10">
      <c r="J808" s="8"/>
    </row>
    <row r="809" spans="10:10">
      <c r="J809" s="8"/>
    </row>
    <row r="810" spans="10:10">
      <c r="J810" s="8"/>
    </row>
    <row r="811" spans="10:10">
      <c r="J811" s="8"/>
    </row>
    <row r="812" spans="10:10">
      <c r="J812" s="8"/>
    </row>
    <row r="813" spans="10:10">
      <c r="J813" s="8"/>
    </row>
    <row r="814" spans="10:10">
      <c r="J814" s="8"/>
    </row>
    <row r="815" spans="10:10">
      <c r="J815" s="8"/>
    </row>
    <row r="816" spans="10:10">
      <c r="J816" s="8"/>
    </row>
    <row r="817" spans="10:10">
      <c r="J817" s="8"/>
    </row>
    <row r="818" spans="10:10">
      <c r="J818" s="8"/>
    </row>
    <row r="819" spans="10:10">
      <c r="J819" s="8"/>
    </row>
    <row r="820" spans="10:10">
      <c r="J820" s="8"/>
    </row>
    <row r="821" spans="10:10">
      <c r="J821" s="8"/>
    </row>
    <row r="822" spans="10:10">
      <c r="J822" s="8"/>
    </row>
    <row r="823" spans="10:10">
      <c r="J823" s="8"/>
    </row>
    <row r="824" spans="10:10">
      <c r="J824" s="8"/>
    </row>
    <row r="825" spans="10:10">
      <c r="J825" s="8"/>
    </row>
    <row r="826" spans="10:10">
      <c r="J826" s="8"/>
    </row>
    <row r="827" spans="10:10">
      <c r="J827" s="8"/>
    </row>
    <row r="828" spans="10:10">
      <c r="J828" s="8"/>
    </row>
    <row r="829" spans="10:10">
      <c r="J829" s="8"/>
    </row>
    <row r="830" spans="10:10">
      <c r="J830" s="8"/>
    </row>
    <row r="831" spans="10:10">
      <c r="J831" s="8"/>
    </row>
    <row r="832" spans="10:10">
      <c r="J832" s="8"/>
    </row>
    <row r="833" spans="10:10">
      <c r="J833" s="8"/>
    </row>
    <row r="834" spans="10:10">
      <c r="J834" s="8"/>
    </row>
    <row r="835" spans="10:10">
      <c r="J835" s="8"/>
    </row>
    <row r="836" spans="10:10">
      <c r="J836" s="8"/>
    </row>
    <row r="837" spans="10:10">
      <c r="J837" s="8"/>
    </row>
    <row r="838" spans="10:10">
      <c r="J838" s="8"/>
    </row>
    <row r="839" spans="10:10">
      <c r="J839" s="8"/>
    </row>
    <row r="840" spans="10:10">
      <c r="J840" s="8"/>
    </row>
    <row r="841" spans="10:10">
      <c r="J841" s="8"/>
    </row>
    <row r="842" spans="10:10">
      <c r="J842" s="8"/>
    </row>
    <row r="843" spans="10:10">
      <c r="J843" s="8"/>
    </row>
    <row r="844" spans="10:10">
      <c r="J844" s="8"/>
    </row>
    <row r="845" spans="10:10">
      <c r="J845" s="8"/>
    </row>
    <row r="846" spans="10:10">
      <c r="J846" s="8"/>
    </row>
    <row r="847" spans="10:10">
      <c r="J847" s="8"/>
    </row>
    <row r="848" spans="10:10">
      <c r="J848" s="8"/>
    </row>
    <row r="849" spans="10:10">
      <c r="J849" s="8"/>
    </row>
    <row r="850" spans="10:10">
      <c r="J850" s="8"/>
    </row>
    <row r="851" spans="10:10">
      <c r="J851" s="8"/>
    </row>
    <row r="852" spans="10:10">
      <c r="J852" s="8"/>
    </row>
    <row r="853" spans="10:10">
      <c r="J853" s="8"/>
    </row>
    <row r="854" spans="10:10">
      <c r="J854" s="8"/>
    </row>
    <row r="855" spans="10:10">
      <c r="J855" s="8"/>
    </row>
    <row r="856" spans="10:10">
      <c r="J856" s="8"/>
    </row>
    <row r="857" spans="10:10">
      <c r="J857" s="8"/>
    </row>
    <row r="858" spans="10:10">
      <c r="J858" s="8"/>
    </row>
    <row r="859" spans="10:10">
      <c r="J859" s="8"/>
    </row>
    <row r="860" spans="10:10">
      <c r="J860" s="8"/>
    </row>
    <row r="861" spans="10:10">
      <c r="J861" s="8"/>
    </row>
    <row r="862" spans="10:10">
      <c r="J862" s="8"/>
    </row>
    <row r="863" spans="10:10">
      <c r="J863" s="8"/>
    </row>
    <row r="864" spans="10:10">
      <c r="J864" s="8"/>
    </row>
    <row r="865" spans="10:10">
      <c r="J865" s="8"/>
    </row>
    <row r="866" spans="10:10">
      <c r="J866" s="8"/>
    </row>
    <row r="867" spans="10:10">
      <c r="J867" s="8"/>
    </row>
    <row r="868" spans="10:10">
      <c r="J868" s="8"/>
    </row>
    <row r="869" spans="10:10">
      <c r="J869" s="8"/>
    </row>
    <row r="870" spans="10:10">
      <c r="J870" s="8"/>
    </row>
    <row r="871" spans="10:10">
      <c r="J871" s="8"/>
    </row>
    <row r="872" spans="10:10">
      <c r="J872" s="8"/>
    </row>
    <row r="873" spans="10:10">
      <c r="J873" s="8"/>
    </row>
    <row r="874" spans="10:10">
      <c r="J874" s="8"/>
    </row>
    <row r="875" spans="10:10">
      <c r="J875" s="8"/>
    </row>
    <row r="876" spans="10:10">
      <c r="J876" s="8"/>
    </row>
    <row r="877" spans="10:10">
      <c r="J877" s="8"/>
    </row>
    <row r="878" spans="10:10">
      <c r="J878" s="8"/>
    </row>
    <row r="879" spans="10:10">
      <c r="J879" s="8"/>
    </row>
    <row r="880" spans="10:10">
      <c r="J880" s="8"/>
    </row>
    <row r="881" spans="10:10">
      <c r="J881" s="8"/>
    </row>
    <row r="882" spans="10:10">
      <c r="J882" s="8"/>
    </row>
    <row r="883" spans="10:10">
      <c r="J883" s="8"/>
    </row>
    <row r="884" spans="10:10">
      <c r="J884" s="8"/>
    </row>
    <row r="885" spans="10:10">
      <c r="J885" s="8"/>
    </row>
    <row r="886" spans="10:10">
      <c r="J886" s="8"/>
    </row>
    <row r="887" spans="10:10">
      <c r="J887" s="8"/>
    </row>
    <row r="888" spans="10:10">
      <c r="J888" s="8"/>
    </row>
    <row r="889" spans="10:10">
      <c r="J889" s="8"/>
    </row>
    <row r="890" spans="10:10">
      <c r="J890" s="8"/>
    </row>
  </sheetData>
  <sortState xmlns:xlrd2="http://schemas.microsoft.com/office/spreadsheetml/2017/richdata2" ref="A1:T2">
    <sortCondition ref="B1:B2" customList="1,2,3,4,5,6,7,8,9,10,11,12,13,14,15,16,17,18,19,20,21,22,23,24,25,26,27,28,29,30,31,32,33,34,35,36,37,38,39,40,41,42,43,44,45,46,47,48,49,50,51,52,53,54,55,56,57,58,59,60,61,62,63,64,65,66,67,68,69,70,71,72,73,74,75,76,77,78,79,80,81,82,83,84,85,86,87,88"/>
  </sortState>
  <mergeCells count="16">
    <mergeCell ref="N73:N74"/>
    <mergeCell ref="O73:O74"/>
    <mergeCell ref="O121:O122"/>
    <mergeCell ref="A73:A74"/>
    <mergeCell ref="B73:B74"/>
    <mergeCell ref="C73:C74"/>
    <mergeCell ref="E73:E74"/>
    <mergeCell ref="F73:F74"/>
    <mergeCell ref="N121:N122"/>
    <mergeCell ref="E121:E122"/>
    <mergeCell ref="F121:F122"/>
    <mergeCell ref="A121:A122"/>
    <mergeCell ref="B121:B122"/>
    <mergeCell ref="C121:C122"/>
    <mergeCell ref="J121:J122"/>
    <mergeCell ref="J73:J74"/>
  </mergeCells>
  <phoneticPr fontId="24" type="noConversion"/>
  <hyperlinks>
    <hyperlink ref="N4" r:id="rId1" xr:uid="{DBAA9689-E91E-4F97-AA47-62844BFF2171}"/>
    <hyperlink ref="N5" r:id="rId2" xr:uid="{9B2788BF-BCE5-449E-B568-E6E36AED373C}"/>
    <hyperlink ref="N7" r:id="rId3" xr:uid="{5DC2DC67-F931-44D2-89BA-37D02F81C265}"/>
    <hyperlink ref="N8" r:id="rId4" xr:uid="{A7CF781D-DDDF-4AB7-A6C8-CE9A5754E302}"/>
    <hyperlink ref="N10" r:id="rId5" xr:uid="{FBB2DEDE-A51C-4998-9DBF-A6862F886273}"/>
    <hyperlink ref="N11" r:id="rId6" xr:uid="{1061E102-45C8-4A5B-8F01-BF3104213DA3}"/>
    <hyperlink ref="N12" r:id="rId7" xr:uid="{D0722AD5-867B-4A41-BEF9-B392B0DE77B1}"/>
    <hyperlink ref="N13" r:id="rId8" xr:uid="{305CBD29-C6EC-4A96-BD84-F6673F6A3F06}"/>
    <hyperlink ref="N15" r:id="rId9" xr:uid="{B7098B7E-3D95-4C0F-8BBE-1152E1CF832C}"/>
    <hyperlink ref="N14" r:id="rId10" xr:uid="{506FB3C9-6697-4131-A841-A45371A815B2}"/>
    <hyperlink ref="N16" r:id="rId11" xr:uid="{14ECD840-C27E-453D-8344-D01A3BFABCEB}"/>
    <hyperlink ref="N17" r:id="rId12" xr:uid="{13D169DC-9C17-435F-A6CC-7A65C9597C16}"/>
    <hyperlink ref="N18" r:id="rId13" xr:uid="{DEFC9937-E37B-464B-9308-9D87B30ACD09}"/>
    <hyperlink ref="N19" r:id="rId14" xr:uid="{FD9FD72F-8FC9-459F-8E62-E65EE7B68C8E}"/>
    <hyperlink ref="N20" r:id="rId15" xr:uid="{D7545F54-CEEE-4122-B574-6806F1A99A91}"/>
    <hyperlink ref="N21" r:id="rId16" xr:uid="{F3DDEC2D-F36D-4043-B57D-5FC89D48DA9C}"/>
    <hyperlink ref="N22" r:id="rId17" xr:uid="{D88312D0-8952-497A-80B7-F8E5A63734D5}"/>
    <hyperlink ref="N23" r:id="rId18" xr:uid="{B65EC0F7-FA49-42F4-8D04-D66089DEFCCC}"/>
    <hyperlink ref="N24" r:id="rId19" xr:uid="{6D79810E-40F1-4EC3-821C-ECC42313E152}"/>
    <hyperlink ref="N25" r:id="rId20" xr:uid="{9BFAFE0A-59F3-4A7B-8FD5-FFA0311B71E1}"/>
    <hyperlink ref="N26" r:id="rId21" xr:uid="{C5B982EA-3E2F-4671-8DBB-253183782934}"/>
    <hyperlink ref="N27" r:id="rId22" xr:uid="{302D5CB8-24FD-4F20-B963-6A62FB9FD4DD}"/>
    <hyperlink ref="N28" r:id="rId23" xr:uid="{2407AC12-4661-4F48-9708-CA942E8E0EBC}"/>
    <hyperlink ref="N29" r:id="rId24" xr:uid="{CCCE61D6-FDE2-4D7B-AE05-1C1A6721CAE6}"/>
    <hyperlink ref="N30" r:id="rId25" xr:uid="{A74B65DD-ADE4-47A3-8923-0038BA1571B3}"/>
    <hyperlink ref="N31" r:id="rId26" xr:uid="{72B5217F-AA8E-44E5-8607-BFE2D3B05072}"/>
    <hyperlink ref="N32" r:id="rId27" xr:uid="{44306D8B-6433-4EF2-8185-350ED9EFE026}"/>
    <hyperlink ref="N33" r:id="rId28" xr:uid="{39F7AAB1-FEA0-47C7-B064-E2E0997DEA8B}"/>
    <hyperlink ref="N34" r:id="rId29" xr:uid="{2657A90D-400F-499A-A3CB-F160A5C0B81C}"/>
    <hyperlink ref="N35" r:id="rId30" xr:uid="{A2333F34-C559-4BA5-89C9-79C61B5D5623}"/>
    <hyperlink ref="N41" r:id="rId31" xr:uid="{827AAD58-5A43-4AAA-984A-3EF47267BDB6}"/>
    <hyperlink ref="N36" r:id="rId32" xr:uid="{47C7EFB7-368E-4289-A572-1E8812F549DE}"/>
    <hyperlink ref="N37" r:id="rId33" xr:uid="{D6EB1C42-BE91-495E-B7B8-5B6E6C4034EF}"/>
    <hyperlink ref="N38" r:id="rId34" xr:uid="{832420AE-5F40-4C88-B8C0-2F2B6BD8D604}"/>
    <hyperlink ref="N39" r:id="rId35" xr:uid="{69AD8955-F20D-4484-A58C-C6C75E2C805D}"/>
    <hyperlink ref="N40" r:id="rId36" xr:uid="{CC7CCEA4-CD9A-4988-B04A-C649807BBCD3}"/>
    <hyperlink ref="N42" r:id="rId37" xr:uid="{90B83F49-E7AE-4A20-AF74-05E2C197D1C7}"/>
    <hyperlink ref="N44" r:id="rId38" xr:uid="{11A52DB8-987C-4FA8-846E-49043EAFD58F}"/>
    <hyperlink ref="N45" r:id="rId39" xr:uid="{096D17E1-1315-42E8-9576-681B90BA4DE8}"/>
    <hyperlink ref="N46" r:id="rId40" xr:uid="{8747391D-7545-4B2A-998E-6EB372A2A800}"/>
    <hyperlink ref="N47" r:id="rId41" xr:uid="{4E8A0070-2F53-4017-A60A-0042763E0340}"/>
    <hyperlink ref="N48" r:id="rId42" xr:uid="{8CC0A984-00FB-48A8-8276-0AA8DB8EFC2E}"/>
    <hyperlink ref="N49" r:id="rId43" xr:uid="{679F5BC0-04F6-40BF-BE75-356ACAC0D7D5}"/>
    <hyperlink ref="N50" r:id="rId44" xr:uid="{76827F99-009F-49AE-AFFE-9A4341A57FE1}"/>
    <hyperlink ref="N51" r:id="rId45" xr:uid="{BAFF2364-6710-4981-9CD1-0A0A6E81DE96}"/>
    <hyperlink ref="N52" r:id="rId46" xr:uid="{D50E6545-AF4B-4859-B8B7-DD6BF971212F}"/>
    <hyperlink ref="N53" r:id="rId47" xr:uid="{A05A8A4B-8CD1-4E02-BE9D-AB346DC6AA8D}"/>
    <hyperlink ref="N54" r:id="rId48" xr:uid="{071C9310-C30B-4D6B-B9A4-2F2F99BD8DA2}"/>
    <hyperlink ref="N55" r:id="rId49" xr:uid="{D26909FA-E791-4E87-AA45-400FCF94AD13}"/>
    <hyperlink ref="N56" r:id="rId50" xr:uid="{ACBC6B20-68AB-41F1-A083-8F33C93527EA}"/>
    <hyperlink ref="N57" r:id="rId51" xr:uid="{469043EE-FEB6-424B-89B5-ACAF7098EF59}"/>
    <hyperlink ref="N58" r:id="rId52" xr:uid="{8A028DCF-EB11-4557-9822-27FD1DE3F323}"/>
    <hyperlink ref="N59" r:id="rId53" xr:uid="{74366741-3836-411B-9B49-56BF54CD7C99}"/>
    <hyperlink ref="N60" r:id="rId54" xr:uid="{8DA1C6C7-DF01-486D-AF1A-054A2B145D9D}"/>
    <hyperlink ref="N62" r:id="rId55" xr:uid="{D1F0B187-0DAB-45DB-8841-04A92E3D53E4}"/>
    <hyperlink ref="N63" r:id="rId56" xr:uid="{DB5E2258-4C4B-4987-BC4C-2FF5F289CCE8}"/>
    <hyperlink ref="N64" r:id="rId57" xr:uid="{08FCFA6E-D0E3-45FC-A708-D35A63C8CEBA}"/>
    <hyperlink ref="N65" r:id="rId58" xr:uid="{042896BE-3B8C-4596-9946-F4D7B25E4930}"/>
    <hyperlink ref="N66" r:id="rId59" xr:uid="{AB97B88C-C29D-4B8B-8FFE-8A9C941A3806}"/>
    <hyperlink ref="N67" r:id="rId60" xr:uid="{DE6D571D-5C25-4606-8368-369D314D33DE}"/>
    <hyperlink ref="N68" r:id="rId61" xr:uid="{493C202C-E209-4C8D-95C5-6BAA6CBBFF6E}"/>
    <hyperlink ref="N69" r:id="rId62" xr:uid="{8A36F009-68A1-4B6D-9756-EDD821E79AD0}"/>
    <hyperlink ref="N70" r:id="rId63" xr:uid="{24446BAC-4D3A-4BEC-918D-1B6D25582A63}"/>
    <hyperlink ref="N71" r:id="rId64" xr:uid="{1851B45C-C246-4969-B53A-C911CBF60CF9}"/>
    <hyperlink ref="N72" r:id="rId65" xr:uid="{4335E8CF-B79E-45F4-AEE1-5DAC9E26C868}"/>
    <hyperlink ref="N73" r:id="rId66" xr:uid="{42D6F741-FE3D-436B-8C27-1AE85D929902}"/>
    <hyperlink ref="N75" r:id="rId67" xr:uid="{FEFD6D1B-7454-4077-B8D7-396F7DBEEFE3}"/>
    <hyperlink ref="N76" r:id="rId68" xr:uid="{74E9F651-61DC-478C-AB55-531491E1313C}"/>
    <hyperlink ref="N77" r:id="rId69" xr:uid="{002E65A2-6467-47E4-A49F-97DE02E04D8D}"/>
    <hyperlink ref="N78" r:id="rId70" xr:uid="{FEB1383B-9908-45BE-BA92-4D162263BC57}"/>
    <hyperlink ref="N79" r:id="rId71" xr:uid="{3F137A89-CE77-481A-B704-20DE0CDC214F}"/>
    <hyperlink ref="N80" r:id="rId72" xr:uid="{83F64348-DEE0-4124-B074-0A431F68675F}"/>
    <hyperlink ref="N81" r:id="rId73" xr:uid="{01EB7200-44CF-4986-8B08-51D66890E0AC}"/>
    <hyperlink ref="N82" r:id="rId74" xr:uid="{198475C1-67B8-438D-B2E3-E4F694FC47AE}"/>
    <hyperlink ref="N83" r:id="rId75" xr:uid="{A0092A86-A99F-4FDA-BC91-31AB074C91B6}"/>
    <hyperlink ref="N84" r:id="rId76" xr:uid="{AD411242-5938-41FB-9938-857A099360F2}"/>
    <hyperlink ref="N85" r:id="rId77" xr:uid="{CE447A1E-BD6B-4FE4-99F0-4DAF30A1D98C}"/>
    <hyperlink ref="N86" r:id="rId78" xr:uid="{4E1AAB93-E5D1-48C5-9E68-C365142346B8}"/>
    <hyperlink ref="N87" r:id="rId79" xr:uid="{D7B930AD-F1CD-4E18-BBE6-D48AA33722A6}"/>
    <hyperlink ref="N88" r:id="rId80" xr:uid="{E5E2F721-45AE-421E-A0BA-E51D33FE58D7}"/>
    <hyperlink ref="N89" r:id="rId81" xr:uid="{126D60B3-D189-4878-A6EA-28A9504BCEAE}"/>
    <hyperlink ref="N90" r:id="rId82" xr:uid="{CCBFF5A6-C496-4E6C-B9FD-27A6780B6E8E}"/>
    <hyperlink ref="N91" r:id="rId83" xr:uid="{9E5F5943-AF81-4322-96DE-8BE069DC7005}"/>
    <hyperlink ref="N92" r:id="rId84" xr:uid="{CC4C159B-3802-41DF-872A-A0D3B29E1833}"/>
    <hyperlink ref="N93" r:id="rId85" xr:uid="{7BA3620D-76F6-4358-8E7F-7DB185A5A5EE}"/>
    <hyperlink ref="N94" r:id="rId86" xr:uid="{F1248413-BE51-4B6D-A33E-A5654673F6E1}"/>
    <hyperlink ref="N95" r:id="rId87" xr:uid="{D2922426-0CE4-4240-8E7E-6365E614DAC8}"/>
    <hyperlink ref="N96" r:id="rId88" xr:uid="{3078594F-6F6C-41AD-AE15-6146255AE6E6}"/>
    <hyperlink ref="N97" r:id="rId89" xr:uid="{B51767EE-C9C3-41B3-B6BF-8E2111AFCF78}"/>
    <hyperlink ref="N98" r:id="rId90" xr:uid="{627BCED6-EE90-4C8A-A27B-4DF535C7F1D7}"/>
    <hyperlink ref="N99" r:id="rId91" xr:uid="{8F1AE5B5-7DC8-45A1-BD99-754DB955A7D1}"/>
    <hyperlink ref="N100" r:id="rId92" xr:uid="{3DAB0573-C7C9-465E-9F5D-D40A506625EC}"/>
    <hyperlink ref="N101" r:id="rId93" xr:uid="{12ADE922-B42E-4D51-A2BC-E299F086A896}"/>
    <hyperlink ref="N147" r:id="rId94" xr:uid="{738B80D8-EB25-473E-BA0E-F64BF4F5B5CA}"/>
    <hyperlink ref="N148" r:id="rId95" xr:uid="{B4BCD86D-2997-4A31-9F22-8C06CF49FB4D}"/>
    <hyperlink ref="N149" r:id="rId96" xr:uid="{AFB0280B-88C7-4ECB-A8D2-51C4E46BB71F}"/>
    <hyperlink ref="N151" r:id="rId97" xr:uid="{D62FCCC8-8659-40B4-9A34-A2D865686098}"/>
    <hyperlink ref="N152" r:id="rId98" xr:uid="{3C879269-1349-4076-BEF1-8886593FCC48}"/>
    <hyperlink ref="N153" r:id="rId99" xr:uid="{B6D1E91D-D657-4AA0-A90C-12A6773106C7}"/>
    <hyperlink ref="N154" r:id="rId100" xr:uid="{2773A06E-9A3E-4649-A6FF-E2E3342D7EBC}"/>
    <hyperlink ref="N155" r:id="rId101" xr:uid="{9A13F836-873E-4C23-BEC2-A3DAF9DD4288}"/>
    <hyperlink ref="N156" r:id="rId102" xr:uid="{4DFDFF3E-67A1-4C2A-B53D-D948B701D147}"/>
    <hyperlink ref="N157" r:id="rId103" xr:uid="{11C8B750-1C55-483C-BA29-998B04DD76FC}"/>
    <hyperlink ref="N158" r:id="rId104" xr:uid="{D0EE606A-66A7-40DB-A15B-89B086E4858C}"/>
    <hyperlink ref="N159" r:id="rId105" xr:uid="{11248DAF-7F49-4E7B-B91E-0471D766F303}"/>
    <hyperlink ref="N160" r:id="rId106" xr:uid="{CE23B0B8-5638-480D-AFC0-117A2070F5AE}"/>
    <hyperlink ref="N161" r:id="rId107" xr:uid="{F99BA01E-E254-4BBE-9454-F45F2F301F04}"/>
    <hyperlink ref="N162" r:id="rId108" xr:uid="{004BAB37-4DC1-41E3-B63E-1D5D6EFD270A}"/>
    <hyperlink ref="N163" r:id="rId109" xr:uid="{3FC2A70E-4037-434D-9C5C-BF4EDFA2A838}"/>
    <hyperlink ref="N164" r:id="rId110" xr:uid="{A3C252AE-A8EE-4CFB-8EA9-67A5A543EB65}"/>
    <hyperlink ref="N165" r:id="rId111" xr:uid="{658C12B0-1A2A-4922-8144-813F37504360}"/>
    <hyperlink ref="N166" r:id="rId112" xr:uid="{49B93CCF-2999-4701-A083-60B629218ADD}"/>
    <hyperlink ref="N167" r:id="rId113" xr:uid="{13C46455-EBF6-4CCB-B32C-D0E225FD2929}"/>
    <hyperlink ref="N168" r:id="rId114" xr:uid="{BAA91DFA-60DB-4216-96B1-480DE6523D33}"/>
    <hyperlink ref="N170" r:id="rId115" xr:uid="{F4733126-07CE-438D-A766-71A24A51ED6C}"/>
    <hyperlink ref="N171" r:id="rId116" xr:uid="{F8344B32-D3A3-4BFF-89C2-B4EAB16FD71C}"/>
    <hyperlink ref="N172" r:id="rId117" xr:uid="{34A5D788-BA8F-4B43-9724-BCB2481FE98D}"/>
    <hyperlink ref="N173" r:id="rId118" xr:uid="{B4B3F2E4-2E5D-4654-A5DC-FB30553A8EB2}"/>
    <hyperlink ref="N174" r:id="rId119" xr:uid="{0C3F584E-8CF8-4574-91C1-BD15E9030CFB}"/>
    <hyperlink ref="N175" r:id="rId120" xr:uid="{9CBFBBCA-3776-4F45-9D1E-A2BD1CD9788B}"/>
    <hyperlink ref="N176" r:id="rId121" xr:uid="{4A104301-ADBE-45DA-BF29-338B008446EC}"/>
    <hyperlink ref="N177" r:id="rId122" xr:uid="{3ABF6895-F9B0-4836-A98F-D8987F8523BD}"/>
    <hyperlink ref="N202" r:id="rId123" xr:uid="{DBC41DE3-6CD5-447A-A0D3-BAC875AA4538}"/>
    <hyperlink ref="N178" r:id="rId124" xr:uid="{EAA7BC67-3654-4B0C-A7C5-1CF65CE6707F}"/>
    <hyperlink ref="N179" r:id="rId125" xr:uid="{DA9D9837-26EF-402D-A3D0-BB0A3AA41A76}"/>
    <hyperlink ref="N180" r:id="rId126" xr:uid="{8D9D5FB8-BCD0-4BA9-A744-CF51E359D1F3}"/>
    <hyperlink ref="N181" r:id="rId127" xr:uid="{C9A11C65-DA65-4C8D-9B0B-2010F550719F}"/>
    <hyperlink ref="N182" r:id="rId128" xr:uid="{AF85BC09-AD6F-4A65-9FE3-034AE7F8228E}"/>
    <hyperlink ref="N183" r:id="rId129" xr:uid="{CE365A6E-E908-4C3F-B622-C40A29E788BD}"/>
    <hyperlink ref="N184" r:id="rId130" xr:uid="{90D67E6B-BD03-4601-BFA8-38E19A8A194D}"/>
    <hyperlink ref="N185" r:id="rId131" xr:uid="{89B6701D-9D91-41D8-8B4D-E19F7B0095BB}"/>
    <hyperlink ref="N187" r:id="rId132" xr:uid="{61B54E82-B722-4A3A-B334-96A7074FECBA}"/>
    <hyperlink ref="N188" r:id="rId133" xr:uid="{ED6D103D-8C7C-4333-8599-0D1D6BB3D8AD}"/>
    <hyperlink ref="N189" r:id="rId134" xr:uid="{1719AA2F-4F5B-4BAB-8EB9-431A359EC2CF}"/>
    <hyperlink ref="N190" r:id="rId135" xr:uid="{6FD8BFB1-664A-4EDE-AF48-045BB555E7C6}"/>
    <hyperlink ref="N191" r:id="rId136" xr:uid="{50149635-F4D8-44BA-A6A7-075215BFF558}"/>
    <hyperlink ref="N193" r:id="rId137" xr:uid="{92877B2C-8168-4DFD-AF7C-B1E5CDC2BF07}"/>
    <hyperlink ref="N194" r:id="rId138" xr:uid="{C0C9A386-C8BF-4D13-A7D5-1774AB53F556}"/>
    <hyperlink ref="N195" r:id="rId139" xr:uid="{D10C88CF-687F-4733-A2F8-B3E76FD06205}"/>
    <hyperlink ref="N196" r:id="rId140" xr:uid="{AB0DA0E8-1488-40EB-AA32-F2490C726FBD}"/>
    <hyperlink ref="N197" r:id="rId141" xr:uid="{5CB68C93-2692-4E3F-8CC5-6A4CB15ED09E}"/>
    <hyperlink ref="N198" r:id="rId142" xr:uid="{F2C41C0C-00CA-4F1B-99F4-5513230871FF}"/>
    <hyperlink ref="N199" r:id="rId143" xr:uid="{C35F4DCE-B648-45DA-9901-68E28455A24F}"/>
    <hyperlink ref="N200" r:id="rId144" xr:uid="{A4895A0C-BC3B-4845-BD80-4CD1BCB4BF59}"/>
    <hyperlink ref="N201" r:id="rId145" xr:uid="{4922DC22-D886-4F38-AED1-28FCEFD6C35E}"/>
    <hyperlink ref="N144" r:id="rId146" xr:uid="{241B6809-2504-42F8-821E-2C27ED2D791B}"/>
    <hyperlink ref="N217" r:id="rId147" xr:uid="{5C36FC68-524A-414A-97B8-EBD74D5568DE}"/>
    <hyperlink ref="N218" r:id="rId148" xr:uid="{C0A3CB07-55B6-495F-89C0-617C925A3A03}"/>
    <hyperlink ref="N242" r:id="rId149" xr:uid="{22E51D67-FC08-45E6-AB16-205A875D2D59}"/>
    <hyperlink ref="N247" r:id="rId150" xr:uid="{54B31439-EAA9-4AF0-A83E-6102D756EADB}"/>
    <hyperlink ref="N245" r:id="rId151" xr:uid="{9F6BBF68-AAE3-4CE0-8BCA-89B2E1463932}"/>
    <hyperlink ref="N249" r:id="rId152" xr:uid="{C3A82250-AB8D-4BD2-98E6-E4808834E1E3}"/>
    <hyperlink ref="N250" r:id="rId153" xr:uid="{2330CD4A-B612-4B02-B5FF-76314FA33954}"/>
    <hyperlink ref="N252" r:id="rId154" xr:uid="{A12393AD-88D7-4AD6-80E4-99DADCCD790A}"/>
    <hyperlink ref="N253" r:id="rId155" xr:uid="{7CD3E9EA-B20A-45CB-AAAF-C8E7156066C1}"/>
    <hyperlink ref="N254" r:id="rId156" xr:uid="{268EDA7D-3F8F-46B3-9AAD-50EA3E7FC68C}"/>
    <hyperlink ref="N255" r:id="rId157" xr:uid="{D85D5F19-0691-42EB-BB46-1C846B8BA341}"/>
    <hyperlink ref="N257" r:id="rId158" xr:uid="{7AB241DB-4FFA-4C0A-A339-343DFED42BC8}"/>
    <hyperlink ref="N258" r:id="rId159" xr:uid="{D6799FF9-678B-4961-9B0E-093322F8A087}"/>
    <hyperlink ref="N259" r:id="rId160" xr:uid="{E03FF7C3-0D92-469D-8A51-868E412E89F5}"/>
    <hyperlink ref="N260" r:id="rId161" xr:uid="{8F9A1C4F-0D1B-49D1-9EFF-C42FB818A0D5}"/>
    <hyperlink ref="N261" r:id="rId162" xr:uid="{2A74B58D-E309-43FE-B6FB-42715DD5B4F1}"/>
    <hyperlink ref="N262" r:id="rId163" xr:uid="{9E8BBC06-1E7B-4461-9151-B4CDB9925BE5}"/>
    <hyperlink ref="N263" r:id="rId164" xr:uid="{8522C6FB-B4DB-4A26-9D74-2E1CE4C21AB3}"/>
    <hyperlink ref="N264" r:id="rId165" xr:uid="{ACE4A81C-5847-4708-85ED-F0DF50A2CF6E}"/>
    <hyperlink ref="N265" r:id="rId166" xr:uid="{F097F419-079C-414F-87DD-F523E2EB1412}"/>
    <hyperlink ref="N266" r:id="rId167" xr:uid="{F96B924A-67DD-4231-BA7D-1916DDE664EB}"/>
    <hyperlink ref="N267" r:id="rId168" xr:uid="{AD7E14C9-C07C-4810-A59D-5E7808B13FE9}"/>
    <hyperlink ref="N268" r:id="rId169" xr:uid="{6437D56B-9FED-47E7-85E2-8EF220AC651C}"/>
    <hyperlink ref="N270" r:id="rId170" xr:uid="{E0518151-639E-473A-977A-9B94D9EFB53B}"/>
    <hyperlink ref="N272" r:id="rId171" xr:uid="{77F8CD2F-F837-4328-B9AC-DDAEED3692CD}"/>
    <hyperlink ref="N273" r:id="rId172" xr:uid="{377DAAB2-0104-4CA1-9206-5332DDC6DE35}"/>
    <hyperlink ref="N274" r:id="rId173" xr:uid="{80E3C0F7-101D-4519-AFB2-3EFDF790914A}"/>
    <hyperlink ref="N275" r:id="rId174" xr:uid="{692A0E42-16CE-4C36-A5BC-A984FE83F7A7}"/>
    <hyperlink ref="N269" r:id="rId175" xr:uid="{713DA88E-346D-4E5A-A1D0-793AF57A335E}"/>
    <hyperlink ref="N271" r:id="rId176" xr:uid="{2DF9899A-6EFD-49AF-82D0-FFA2F8180537}"/>
    <hyperlink ref="N276" r:id="rId177" xr:uid="{2F1CC222-162C-4FE5-8BFD-5C331B2F5675}"/>
    <hyperlink ref="N278" r:id="rId178" xr:uid="{D43C87F9-D242-4D8B-9E13-EAE0E6B23404}"/>
    <hyperlink ref="N282" r:id="rId179" xr:uid="{B2042A4B-6A56-4B5D-9621-5B6F09EC9759}"/>
    <hyperlink ref="N286" r:id="rId180" xr:uid="{33067B78-84E6-4279-8FB4-EDCC5B2C440E}"/>
    <hyperlink ref="N287" r:id="rId181" xr:uid="{FC87DA39-6A11-4C0B-9E3F-45B7F0543D66}"/>
    <hyperlink ref="N288" r:id="rId182" xr:uid="{666D8A3D-1F5B-4C2F-93BF-C3AE0F995FB9}"/>
    <hyperlink ref="N289" r:id="rId183" xr:uid="{9384272B-70D6-42B0-8B47-88B1D12FE911}"/>
    <hyperlink ref="N296" r:id="rId184" xr:uid="{EF36E2AE-1A53-4694-B480-64D6C9F46544}"/>
    <hyperlink ref="N306" r:id="rId185" xr:uid="{3163C217-8350-48AA-BEFB-2C4F3F905EEE}"/>
    <hyperlink ref="N308" r:id="rId186" xr:uid="{94F19DF5-8C59-45AD-82C3-30372A9AE583}"/>
    <hyperlink ref="N309" r:id="rId187" xr:uid="{BE260B04-B254-48CD-8A65-0F2673B9D007}"/>
    <hyperlink ref="N310" r:id="rId188" xr:uid="{A32514F6-5812-40AB-864E-793587D9B369}"/>
    <hyperlink ref="N311" r:id="rId189" xr:uid="{20860AA6-AA5A-434D-9E17-B51E543019C8}"/>
    <hyperlink ref="N312" r:id="rId190" xr:uid="{C43E5E7F-3607-4C52-839D-4BC8E2312A4A}"/>
    <hyperlink ref="N313" r:id="rId191" xr:uid="{3D531FA1-8A01-4E69-A235-9DDB48814726}"/>
    <hyperlink ref="N315" r:id="rId192" xr:uid="{7DA25CF0-5AAC-4C76-B4E4-A8A74698C649}"/>
    <hyperlink ref="N316" r:id="rId193" xr:uid="{AD3DBDC3-CF8C-4B43-B9FD-114F8E2176E2}"/>
    <hyperlink ref="N317" r:id="rId194" xr:uid="{D0F96E58-796A-4F5C-80FD-F63823F09F4C}"/>
    <hyperlink ref="N318" r:id="rId195" xr:uid="{D0BDEB95-E97B-4EDC-9ABA-C77D6F41059D}"/>
    <hyperlink ref="N319" r:id="rId196" xr:uid="{46A240D2-7600-406A-B450-C3DAE2AA17F4}"/>
    <hyperlink ref="N320" r:id="rId197" xr:uid="{6B7D0264-7542-4A69-A2D6-B551E4A68400}"/>
    <hyperlink ref="N321" r:id="rId198" xr:uid="{C6403879-598C-42F1-88FE-769E43735E6E}"/>
    <hyperlink ref="N322" r:id="rId199" xr:uid="{D428C69E-54F5-4B75-B1BA-2F8EE1BA177D}"/>
    <hyperlink ref="N323" r:id="rId200" xr:uid="{7A6724FC-0818-4E45-903E-85B80BC4C45E}"/>
    <hyperlink ref="N324" r:id="rId201" xr:uid="{57494378-FE43-42B7-8C7D-E9E29057E8EB}"/>
    <hyperlink ref="N325" r:id="rId202" xr:uid="{6A56C793-B9B5-4E16-BDD8-B3105C519499}"/>
    <hyperlink ref="N326" r:id="rId203" xr:uid="{F4C8A2E7-5C1B-4941-99B7-56802CE31474}"/>
    <hyperlink ref="N327" r:id="rId204" xr:uid="{385A9888-37F8-4848-ABE9-05378EF3E539}"/>
    <hyperlink ref="N328" r:id="rId205" xr:uid="{AD303295-D64A-41F1-A640-05C694E959A4}"/>
    <hyperlink ref="N329" r:id="rId206" xr:uid="{371C7D87-261F-4422-9E57-1303516DB5DF}"/>
    <hyperlink ref="N330" r:id="rId207" xr:uid="{4B7E9719-D797-4223-8038-6FD826F7993B}"/>
    <hyperlink ref="N331" r:id="rId208" xr:uid="{7DDFB127-5A18-4FE2-9415-6571AA03B7CA}"/>
    <hyperlink ref="N332" r:id="rId209" xr:uid="{9D667227-AE3B-46E9-830C-07044E283100}"/>
    <hyperlink ref="N333" r:id="rId210" xr:uid="{3300B4E6-85BF-45C9-B332-841CE0AD01AA}"/>
    <hyperlink ref="N334" r:id="rId211" xr:uid="{F8C31E70-4CC2-450E-9BF3-5BA03F7D5B3A}"/>
    <hyperlink ref="N335" r:id="rId212" xr:uid="{B07CD7FE-53D3-412A-8684-E22E52A8C95C}"/>
    <hyperlink ref="N336" r:id="rId213" xr:uid="{7CF89BCE-EF8F-44AE-B9EE-1ACFCE23B68C}"/>
    <hyperlink ref="N337" r:id="rId214" xr:uid="{D7671D66-FC75-4BD1-B8D1-2DE6BB6E412B}"/>
    <hyperlink ref="N338" r:id="rId215" xr:uid="{EDA9FCDE-704F-4CFD-9E18-97527B59BC97}"/>
    <hyperlink ref="N339" r:id="rId216" xr:uid="{0DA4199A-08FB-4432-9413-64DB9149BE66}"/>
    <hyperlink ref="N340" r:id="rId217" xr:uid="{0AB897A6-A079-444F-9199-F19C6D2FFC20}"/>
    <hyperlink ref="N341" r:id="rId218" xr:uid="{ACA2A568-4A13-4633-A88D-15DC7159CD0B}"/>
    <hyperlink ref="N342" r:id="rId219" xr:uid="{F4B6FCC4-1C8D-4E8F-8CE3-B2CFD336CB91}"/>
    <hyperlink ref="N343" r:id="rId220" xr:uid="{455B2DE0-0D1B-4A6C-9759-07CB03CA306E}"/>
    <hyperlink ref="N344" r:id="rId221" xr:uid="{C550204D-16C2-49A0-B6D9-2574920BA7AE}"/>
    <hyperlink ref="N345" r:id="rId222" xr:uid="{4D9B7F1C-9465-4CD8-97CF-CFE7EC512CB3}"/>
    <hyperlink ref="N346" r:id="rId223" xr:uid="{07A8DA6F-2293-4BF6-B40F-FDF534316D7D}"/>
    <hyperlink ref="N347" r:id="rId224" xr:uid="{854A9C48-374C-4DCC-98AB-DC2B1C06D094}"/>
    <hyperlink ref="N348" r:id="rId225" xr:uid="{744D68CB-E08D-4B4E-8C51-DAE2B7DEE2FE}"/>
    <hyperlink ref="N349" r:id="rId226" xr:uid="{51F36E35-8B7B-4009-A195-75F98F8A06D3}"/>
    <hyperlink ref="N350" r:id="rId227" xr:uid="{1BB2D6A5-0374-43C9-A8F3-F8A77EF36596}"/>
    <hyperlink ref="N351" r:id="rId228" xr:uid="{AF839ABD-2FEC-4CC4-A25B-4A6EF770D435}"/>
    <hyperlink ref="N352" r:id="rId229" xr:uid="{E3919BC2-3DC4-4EC5-9581-706B1D219CB2}"/>
    <hyperlink ref="N353" r:id="rId230" xr:uid="{A614671C-0CF3-472A-B722-08C0343F81F1}"/>
    <hyperlink ref="N354" r:id="rId231" xr:uid="{C1790892-5549-478D-B0F0-BA0567B19E50}"/>
    <hyperlink ref="N355" r:id="rId232" xr:uid="{1015F267-F604-4F5E-BB56-2CF740413F89}"/>
    <hyperlink ref="N356" r:id="rId233" xr:uid="{FBA559E0-394E-4A20-9CC6-B13FD67D0537}"/>
    <hyperlink ref="N357" r:id="rId234" xr:uid="{FE08C179-37F3-47C8-9D5E-BD4DB9D7BC4E}"/>
    <hyperlink ref="N358" r:id="rId235" xr:uid="{F53355A9-4CF0-4E50-88E0-74F8A3465475}"/>
    <hyperlink ref="N359" r:id="rId236" xr:uid="{EBAE20B8-7D91-40E0-A099-3BCCA5A4A77A}"/>
    <hyperlink ref="N360" r:id="rId237" xr:uid="{5FD15E0E-233D-43BD-8798-7562093064E7}"/>
    <hyperlink ref="N361" r:id="rId238" xr:uid="{EF8250CB-EC80-40A6-947C-085EB31930AF}"/>
    <hyperlink ref="N362" r:id="rId239" xr:uid="{4691A517-8700-4BD4-9E36-C3936862F44B}"/>
    <hyperlink ref="N363" r:id="rId240" xr:uid="{0E3EE1A4-4755-4DA5-8353-60136EAAC12C}"/>
    <hyperlink ref="N364" r:id="rId241" xr:uid="{114359F1-9980-43DD-A499-A7B8586FB837}"/>
    <hyperlink ref="N365" r:id="rId242" xr:uid="{834D2ADA-1C06-4040-98F7-86CD7451E7FC}"/>
    <hyperlink ref="N372" r:id="rId243" xr:uid="{645BC3A8-A290-4D80-8D08-FE3436D5E436}"/>
    <hyperlink ref="N373" r:id="rId244" xr:uid="{B2648DEB-E52B-4651-B15A-A86E980B153A}"/>
    <hyperlink ref="N374" r:id="rId245" xr:uid="{A4DF6686-7985-4180-85A0-EE623BBE22D3}"/>
    <hyperlink ref="N375" r:id="rId246" xr:uid="{33A61D07-5694-4623-8DEE-CCF5FDEC9970}"/>
    <hyperlink ref="N376" r:id="rId247" xr:uid="{56189B30-C479-4857-83F3-CB456B69F171}"/>
    <hyperlink ref="N377" r:id="rId248" xr:uid="{A0D8D982-2576-4585-B0DD-B82BD3A71785}"/>
    <hyperlink ref="N378" r:id="rId249" xr:uid="{A3879993-FD0B-4E0D-B7BE-0404C7EB2BFA}"/>
    <hyperlink ref="N379" r:id="rId250" xr:uid="{55B37B14-64CA-4DDB-A272-A351C689964E}"/>
    <hyperlink ref="N380" r:id="rId251" xr:uid="{1CD322F8-BC86-45BA-A6D2-9202338B9DDF}"/>
    <hyperlink ref="N381" r:id="rId252" xr:uid="{031E6EBF-86F3-418C-84B8-A4B25B336AA3}"/>
    <hyperlink ref="N382" r:id="rId253" xr:uid="{1A06FAE3-A176-4EDC-B0F3-83138145D08F}"/>
    <hyperlink ref="N383" r:id="rId254" xr:uid="{38828AF8-F978-4A60-9247-A63A305C0988}"/>
    <hyperlink ref="N384" r:id="rId255" xr:uid="{79E66378-3A50-4315-9B69-5F7FF4439ADF}"/>
    <hyperlink ref="N386" r:id="rId256" xr:uid="{85022AA6-53B8-4256-B14D-03EAF5987E6B}"/>
    <hyperlink ref="N387" r:id="rId257" xr:uid="{383D71A4-8213-47A7-96F7-A447F2C466EF}"/>
    <hyperlink ref="N388" r:id="rId258" xr:uid="{3A6E0D4B-AC67-4110-816C-CBB58C6F28C9}"/>
    <hyperlink ref="N392" r:id="rId259" xr:uid="{C14FE247-33E2-41A4-B8E5-7E90482E4D55}"/>
    <hyperlink ref="N393" r:id="rId260" xr:uid="{C689697B-4FCE-40A7-8800-582E1A71E762}"/>
    <hyperlink ref="N394" r:id="rId261" xr:uid="{DA961157-A430-4F07-BB8B-2D8031FB2E2B}"/>
    <hyperlink ref="N395" r:id="rId262" xr:uid="{C93007BC-FD66-4E20-BFDC-803E9E4DA1FC}"/>
    <hyperlink ref="N397" r:id="rId263" xr:uid="{CC84276A-682E-4E0A-B934-9FDBC8B3DF4E}"/>
    <hyperlink ref="N398" r:id="rId264" xr:uid="{7160B8F5-3179-4B67-B12A-09E134261A6C}"/>
    <hyperlink ref="N399" r:id="rId265" xr:uid="{AD5E367E-81C7-47A8-8099-9354D4CD18B0}"/>
    <hyperlink ref="N415" r:id="rId266" xr:uid="{06966451-6DC3-4CD3-BFC8-9FA36683D1EA}"/>
    <hyperlink ref="N452" r:id="rId267" xr:uid="{56EC8F9F-F4E0-4C44-83FB-5AD08416F2FF}"/>
    <hyperlink ref="N453" r:id="rId268" xr:uid="{FDDFAC79-3785-4A05-A0DF-98FD268F61E8}"/>
    <hyperlink ref="N454" r:id="rId269" xr:uid="{766E8E27-7D2E-4202-805F-FFBAF0480830}"/>
    <hyperlink ref="N455" r:id="rId270" xr:uid="{9EDE155E-5E9C-4EC8-9B51-294C77D170EA}"/>
    <hyperlink ref="N305" r:id="rId271" xr:uid="{8457717D-72A6-4C41-B25F-D36709DDDAFE}"/>
  </hyperlinks>
  <pageMargins left="0.75" right="0.75" top="1" bottom="1" header="0.5" footer="0.5"/>
  <pageSetup paperSize="9" orientation="portrait" r:id="rId2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38C0-5880-4A32-A2EF-4825F97C289B}">
  <dimension ref="A1:B282"/>
  <sheetViews>
    <sheetView workbookViewId="0">
      <selection sqref="A1:B282"/>
    </sheetView>
  </sheetViews>
  <sheetFormatPr defaultColWidth="11" defaultRowHeight="12.75"/>
  <sheetData>
    <row r="1" spans="1:2">
      <c r="A1" t="s">
        <v>1780</v>
      </c>
      <c r="B1" t="s">
        <v>1781</v>
      </c>
    </row>
    <row r="2" spans="1:2">
      <c r="A2">
        <v>1</v>
      </c>
      <c r="B2">
        <v>5776966</v>
      </c>
    </row>
    <row r="3" spans="1:2">
      <c r="A3">
        <v>2</v>
      </c>
      <c r="B3">
        <v>3553316</v>
      </c>
    </row>
    <row r="4" spans="1:2">
      <c r="A4">
        <v>3</v>
      </c>
      <c r="B4">
        <v>4453072</v>
      </c>
    </row>
    <row r="5" spans="1:2">
      <c r="A5">
        <v>4</v>
      </c>
      <c r="B5">
        <v>3553316</v>
      </c>
    </row>
    <row r="6" spans="1:2">
      <c r="A6">
        <v>5</v>
      </c>
      <c r="B6">
        <v>0</v>
      </c>
    </row>
    <row r="7" spans="1:2">
      <c r="A7">
        <v>6</v>
      </c>
      <c r="B7">
        <v>3596712</v>
      </c>
    </row>
    <row r="8" spans="1:2">
      <c r="A8">
        <v>7</v>
      </c>
      <c r="B8">
        <v>3596712</v>
      </c>
    </row>
    <row r="9" spans="1:2">
      <c r="A9">
        <v>8</v>
      </c>
      <c r="B9">
        <v>3596712</v>
      </c>
    </row>
    <row r="10" spans="1:2">
      <c r="A10">
        <v>9</v>
      </c>
      <c r="B10">
        <v>2869986</v>
      </c>
    </row>
    <row r="11" spans="1:2">
      <c r="A11">
        <v>10</v>
      </c>
      <c r="B11">
        <v>4666011</v>
      </c>
    </row>
    <row r="12" spans="1:2">
      <c r="A12">
        <v>11</v>
      </c>
      <c r="B12">
        <v>4666011</v>
      </c>
    </row>
    <row r="13" spans="1:2">
      <c r="A13">
        <v>12</v>
      </c>
      <c r="B13">
        <v>4666011</v>
      </c>
    </row>
    <row r="14" spans="1:2">
      <c r="A14">
        <v>13</v>
      </c>
      <c r="B14">
        <v>4666011</v>
      </c>
    </row>
    <row r="15" spans="1:2">
      <c r="A15">
        <v>14</v>
      </c>
      <c r="B15">
        <v>4666011</v>
      </c>
    </row>
    <row r="16" spans="1:2">
      <c r="A16">
        <v>15</v>
      </c>
      <c r="B16">
        <v>3596712</v>
      </c>
    </row>
    <row r="17" spans="1:2">
      <c r="A17">
        <v>16</v>
      </c>
      <c r="B17">
        <v>3596712</v>
      </c>
    </row>
    <row r="18" spans="1:2">
      <c r="A18">
        <v>17</v>
      </c>
      <c r="B18">
        <v>2869986</v>
      </c>
    </row>
    <row r="19" spans="1:2">
      <c r="A19">
        <v>18</v>
      </c>
      <c r="B19">
        <v>1851600</v>
      </c>
    </row>
    <row r="20" spans="1:2">
      <c r="A20">
        <v>19</v>
      </c>
      <c r="B20">
        <v>1944180</v>
      </c>
    </row>
    <row r="21" spans="1:2">
      <c r="A21">
        <v>20</v>
      </c>
      <c r="B21">
        <v>4666011</v>
      </c>
    </row>
    <row r="22" spans="1:2">
      <c r="A22">
        <v>21</v>
      </c>
      <c r="B22">
        <v>3596712</v>
      </c>
    </row>
    <row r="23" spans="1:2">
      <c r="A23">
        <v>22</v>
      </c>
      <c r="B23">
        <v>3425440</v>
      </c>
    </row>
    <row r="24" spans="1:2">
      <c r="A24">
        <v>23</v>
      </c>
      <c r="B24">
        <v>2869986</v>
      </c>
    </row>
    <row r="25" spans="1:2">
      <c r="A25">
        <v>24</v>
      </c>
      <c r="B25">
        <v>6090000</v>
      </c>
    </row>
    <row r="26" spans="1:2">
      <c r="A26">
        <v>25</v>
      </c>
      <c r="B26">
        <v>2869986</v>
      </c>
    </row>
    <row r="27" spans="1:2">
      <c r="A27">
        <v>26</v>
      </c>
      <c r="B27">
        <v>3596712</v>
      </c>
    </row>
    <row r="28" spans="1:2">
      <c r="A28">
        <v>27</v>
      </c>
      <c r="B28">
        <v>3596712</v>
      </c>
    </row>
    <row r="29" spans="1:2">
      <c r="A29">
        <v>28</v>
      </c>
      <c r="B29">
        <v>2869986</v>
      </c>
    </row>
    <row r="30" spans="1:2">
      <c r="A30">
        <v>29</v>
      </c>
      <c r="B30">
        <v>3596712</v>
      </c>
    </row>
    <row r="31" spans="1:2">
      <c r="A31">
        <v>30</v>
      </c>
      <c r="B31">
        <v>3596712</v>
      </c>
    </row>
    <row r="32" spans="1:2">
      <c r="A32">
        <v>31</v>
      </c>
      <c r="B32">
        <v>3596712</v>
      </c>
    </row>
    <row r="33" spans="1:2">
      <c r="A33">
        <v>32</v>
      </c>
      <c r="B33">
        <v>3596712</v>
      </c>
    </row>
    <row r="34" spans="1:2">
      <c r="A34">
        <v>33</v>
      </c>
      <c r="B34">
        <v>3596712</v>
      </c>
    </row>
    <row r="35" spans="1:2">
      <c r="A35">
        <v>34</v>
      </c>
      <c r="B35">
        <v>4666011</v>
      </c>
    </row>
    <row r="36" spans="1:2">
      <c r="A36">
        <v>35</v>
      </c>
      <c r="B36">
        <v>4666011</v>
      </c>
    </row>
    <row r="37" spans="1:2">
      <c r="A37">
        <v>36</v>
      </c>
      <c r="B37">
        <v>3596712</v>
      </c>
    </row>
    <row r="38" spans="1:2">
      <c r="A38">
        <v>37</v>
      </c>
      <c r="B38">
        <v>3596712</v>
      </c>
    </row>
    <row r="39" spans="1:2">
      <c r="A39">
        <v>38</v>
      </c>
      <c r="B39">
        <v>3596712</v>
      </c>
    </row>
    <row r="40" spans="1:2">
      <c r="A40">
        <v>39</v>
      </c>
      <c r="B40">
        <v>3596712</v>
      </c>
    </row>
    <row r="41" spans="1:2">
      <c r="A41">
        <v>40</v>
      </c>
      <c r="B41">
        <v>2869986</v>
      </c>
    </row>
    <row r="42" spans="1:2">
      <c r="A42">
        <v>41</v>
      </c>
      <c r="B42">
        <v>0</v>
      </c>
    </row>
    <row r="43" spans="1:2">
      <c r="A43">
        <v>42</v>
      </c>
      <c r="B43">
        <v>0</v>
      </c>
    </row>
    <row r="44" spans="1:2">
      <c r="A44">
        <v>43</v>
      </c>
      <c r="B44">
        <v>0</v>
      </c>
    </row>
    <row r="45" spans="1:2">
      <c r="A45">
        <v>44</v>
      </c>
      <c r="B45">
        <v>0</v>
      </c>
    </row>
    <row r="46" spans="1:2">
      <c r="A46">
        <v>45</v>
      </c>
      <c r="B46">
        <v>0</v>
      </c>
    </row>
    <row r="47" spans="1:2">
      <c r="A47">
        <v>46</v>
      </c>
      <c r="B47">
        <v>6665730</v>
      </c>
    </row>
    <row r="48" spans="1:2">
      <c r="A48">
        <v>47</v>
      </c>
      <c r="B48">
        <v>4221629</v>
      </c>
    </row>
    <row r="49" spans="1:2">
      <c r="A49">
        <v>48</v>
      </c>
      <c r="B49">
        <v>3254168</v>
      </c>
    </row>
    <row r="50" spans="1:2">
      <c r="A50">
        <v>49</v>
      </c>
      <c r="B50">
        <v>3999438</v>
      </c>
    </row>
    <row r="51" spans="1:2">
      <c r="A51">
        <v>50</v>
      </c>
      <c r="B51">
        <v>3254168</v>
      </c>
    </row>
    <row r="52" spans="1:2">
      <c r="A52">
        <v>51</v>
      </c>
      <c r="B52">
        <v>3254168</v>
      </c>
    </row>
    <row r="53" spans="1:2">
      <c r="A53">
        <v>52</v>
      </c>
      <c r="B53">
        <v>4221629</v>
      </c>
    </row>
    <row r="54" spans="1:2">
      <c r="A54">
        <v>53</v>
      </c>
      <c r="B54">
        <v>3254168</v>
      </c>
    </row>
    <row r="55" spans="1:2">
      <c r="A55">
        <v>54</v>
      </c>
      <c r="B55">
        <v>3254168</v>
      </c>
    </row>
    <row r="56" spans="1:2">
      <c r="A56">
        <v>55</v>
      </c>
      <c r="B56">
        <v>3254168</v>
      </c>
    </row>
    <row r="57" spans="1:2">
      <c r="A57">
        <v>56</v>
      </c>
      <c r="B57">
        <v>2596654</v>
      </c>
    </row>
    <row r="58" spans="1:2">
      <c r="A58">
        <v>57</v>
      </c>
      <c r="B58">
        <v>3254168</v>
      </c>
    </row>
    <row r="59" spans="1:2">
      <c r="A59">
        <v>58</v>
      </c>
      <c r="B59">
        <v>1759020</v>
      </c>
    </row>
    <row r="60" spans="1:2">
      <c r="A60">
        <v>59</v>
      </c>
      <c r="B60">
        <v>2596654</v>
      </c>
    </row>
    <row r="61" spans="1:2">
      <c r="A61">
        <v>60</v>
      </c>
      <c r="B61">
        <v>1759020</v>
      </c>
    </row>
    <row r="62" spans="1:2">
      <c r="A62">
        <v>61</v>
      </c>
      <c r="B62">
        <v>1143363</v>
      </c>
    </row>
    <row r="63" spans="1:2">
      <c r="A63">
        <v>62</v>
      </c>
      <c r="B63">
        <v>3254168</v>
      </c>
    </row>
    <row r="64" spans="1:2">
      <c r="A64">
        <v>63</v>
      </c>
      <c r="B64">
        <v>5500098</v>
      </c>
    </row>
    <row r="65" spans="1:2">
      <c r="A65">
        <v>64</v>
      </c>
      <c r="B65">
        <v>11613770</v>
      </c>
    </row>
    <row r="66" spans="1:2">
      <c r="A66">
        <v>65</v>
      </c>
      <c r="B66">
        <v>20558152</v>
      </c>
    </row>
    <row r="67" spans="1:2">
      <c r="A67">
        <v>66</v>
      </c>
      <c r="B67">
        <v>4843816</v>
      </c>
    </row>
    <row r="68" spans="1:2">
      <c r="A68">
        <v>67</v>
      </c>
      <c r="B68">
        <v>160991</v>
      </c>
    </row>
    <row r="69" spans="1:2">
      <c r="A69">
        <v>68</v>
      </c>
      <c r="B69">
        <v>26680319</v>
      </c>
    </row>
    <row r="70" spans="1:2">
      <c r="A70">
        <v>69</v>
      </c>
      <c r="B70">
        <v>3254168</v>
      </c>
    </row>
    <row r="71" spans="1:2">
      <c r="A71">
        <v>70</v>
      </c>
      <c r="B71">
        <v>3254168</v>
      </c>
    </row>
    <row r="72" spans="1:2">
      <c r="A72">
        <v>71</v>
      </c>
      <c r="B72">
        <v>182712872</v>
      </c>
    </row>
    <row r="73" spans="1:2">
      <c r="A73">
        <v>72</v>
      </c>
      <c r="B73">
        <v>2569080</v>
      </c>
    </row>
    <row r="74" spans="1:2">
      <c r="A74">
        <v>73</v>
      </c>
      <c r="B74">
        <v>2569080</v>
      </c>
    </row>
    <row r="75" spans="1:2">
      <c r="A75">
        <v>74</v>
      </c>
      <c r="B75">
        <v>2569080</v>
      </c>
    </row>
    <row r="76" spans="1:2">
      <c r="A76">
        <v>75</v>
      </c>
      <c r="B76">
        <v>4350000</v>
      </c>
    </row>
    <row r="77" spans="1:2">
      <c r="A77">
        <v>76</v>
      </c>
      <c r="B77">
        <v>2569080</v>
      </c>
    </row>
    <row r="78" spans="1:2">
      <c r="A78">
        <v>77</v>
      </c>
      <c r="B78">
        <v>2569080</v>
      </c>
    </row>
    <row r="79" spans="1:2">
      <c r="A79">
        <v>78</v>
      </c>
      <c r="B79">
        <v>2569080</v>
      </c>
    </row>
    <row r="80" spans="1:2">
      <c r="A80">
        <v>79</v>
      </c>
      <c r="B80">
        <v>2569080</v>
      </c>
    </row>
    <row r="81" spans="1:2">
      <c r="A81">
        <v>80</v>
      </c>
      <c r="B81">
        <v>4350000</v>
      </c>
    </row>
    <row r="82" spans="1:2">
      <c r="A82">
        <v>81</v>
      </c>
      <c r="B82">
        <v>3332865</v>
      </c>
    </row>
    <row r="83" spans="1:2">
      <c r="A83">
        <v>82</v>
      </c>
      <c r="B83">
        <v>1388700</v>
      </c>
    </row>
    <row r="84" spans="1:2">
      <c r="A84">
        <v>83</v>
      </c>
      <c r="B84">
        <v>1388700</v>
      </c>
    </row>
    <row r="85" spans="1:2">
      <c r="A85">
        <v>84</v>
      </c>
      <c r="B85">
        <v>1388700</v>
      </c>
    </row>
    <row r="86" spans="1:2">
      <c r="A86">
        <v>85</v>
      </c>
      <c r="B86">
        <v>1388700</v>
      </c>
    </row>
    <row r="87" spans="1:2">
      <c r="A87">
        <v>86</v>
      </c>
      <c r="B87">
        <v>3332865</v>
      </c>
    </row>
    <row r="88" spans="1:2">
      <c r="A88">
        <v>87</v>
      </c>
      <c r="B88">
        <v>1388700</v>
      </c>
    </row>
    <row r="89" spans="1:2">
      <c r="A89">
        <v>88</v>
      </c>
      <c r="B89">
        <v>2569080</v>
      </c>
    </row>
    <row r="90" spans="1:2">
      <c r="A90">
        <v>89</v>
      </c>
      <c r="B90">
        <v>2569080</v>
      </c>
    </row>
    <row r="91" spans="1:2">
      <c r="A91">
        <v>90</v>
      </c>
      <c r="B91">
        <v>2569080</v>
      </c>
    </row>
    <row r="92" spans="1:2">
      <c r="A92">
        <v>91</v>
      </c>
      <c r="B92">
        <v>1388700</v>
      </c>
    </row>
    <row r="93" spans="1:2">
      <c r="A93">
        <v>92</v>
      </c>
      <c r="B93">
        <v>2569080</v>
      </c>
    </row>
    <row r="94" spans="1:2">
      <c r="A94">
        <v>93</v>
      </c>
      <c r="B94">
        <v>2569080</v>
      </c>
    </row>
    <row r="95" spans="1:2">
      <c r="A95">
        <v>94</v>
      </c>
      <c r="B95">
        <v>2049990</v>
      </c>
    </row>
    <row r="96" spans="1:2">
      <c r="A96">
        <v>95</v>
      </c>
      <c r="B96">
        <v>2569080</v>
      </c>
    </row>
    <row r="97" spans="1:2">
      <c r="A97">
        <v>96</v>
      </c>
      <c r="B97">
        <v>2569080</v>
      </c>
    </row>
    <row r="98" spans="1:2">
      <c r="A98">
        <v>97</v>
      </c>
      <c r="B98">
        <v>0</v>
      </c>
    </row>
    <row r="99" spans="1:2">
      <c r="A99">
        <v>98</v>
      </c>
      <c r="B99">
        <v>2569080</v>
      </c>
    </row>
    <row r="100" spans="1:2">
      <c r="A100">
        <v>99</v>
      </c>
      <c r="B100">
        <v>1388700</v>
      </c>
    </row>
    <row r="101" spans="1:2">
      <c r="A101">
        <v>100</v>
      </c>
      <c r="B101">
        <v>1388700</v>
      </c>
    </row>
    <row r="102" spans="1:2">
      <c r="A102">
        <v>101</v>
      </c>
      <c r="B102">
        <v>2049990</v>
      </c>
    </row>
    <row r="103" spans="1:2">
      <c r="A103">
        <v>102</v>
      </c>
      <c r="B103">
        <v>2049990</v>
      </c>
    </row>
    <row r="104" spans="1:2">
      <c r="A104">
        <v>103</v>
      </c>
      <c r="B104">
        <v>2569080</v>
      </c>
    </row>
    <row r="105" spans="1:2">
      <c r="A105">
        <v>104</v>
      </c>
      <c r="B105">
        <v>2397808</v>
      </c>
    </row>
    <row r="106" spans="1:2">
      <c r="A106">
        <v>105</v>
      </c>
      <c r="B106">
        <v>3332865</v>
      </c>
    </row>
    <row r="107" spans="1:2">
      <c r="A107">
        <v>106</v>
      </c>
      <c r="B107">
        <v>2569080</v>
      </c>
    </row>
    <row r="108" spans="1:2">
      <c r="A108">
        <v>107</v>
      </c>
      <c r="B108">
        <v>2569080</v>
      </c>
    </row>
    <row r="109" spans="1:2">
      <c r="A109">
        <v>108</v>
      </c>
      <c r="B109">
        <v>2049990</v>
      </c>
    </row>
    <row r="110" spans="1:2">
      <c r="A110">
        <v>109</v>
      </c>
      <c r="B110">
        <v>2049990</v>
      </c>
    </row>
    <row r="111" spans="1:2">
      <c r="A111">
        <v>110</v>
      </c>
      <c r="B111">
        <v>2569080</v>
      </c>
    </row>
    <row r="112" spans="1:2">
      <c r="A112">
        <v>111</v>
      </c>
      <c r="B112">
        <v>2569080</v>
      </c>
    </row>
    <row r="113" spans="1:2">
      <c r="A113">
        <v>112</v>
      </c>
      <c r="B113">
        <v>1388700</v>
      </c>
    </row>
    <row r="114" spans="1:2">
      <c r="A114">
        <v>113</v>
      </c>
      <c r="B114">
        <v>2569080</v>
      </c>
    </row>
    <row r="115" spans="1:2">
      <c r="A115">
        <v>114</v>
      </c>
      <c r="B115">
        <v>2569080</v>
      </c>
    </row>
    <row r="116" spans="1:2">
      <c r="A116">
        <v>115</v>
      </c>
      <c r="B116">
        <v>2049990</v>
      </c>
    </row>
    <row r="117" spans="1:2">
      <c r="A117">
        <v>116</v>
      </c>
      <c r="B117">
        <v>2049990</v>
      </c>
    </row>
    <row r="118" spans="1:2">
      <c r="A118">
        <v>117</v>
      </c>
      <c r="B118">
        <v>2049990</v>
      </c>
    </row>
    <row r="119" spans="1:2">
      <c r="A119">
        <v>118</v>
      </c>
      <c r="B119">
        <v>2569080</v>
      </c>
    </row>
    <row r="120" spans="1:2">
      <c r="A120">
        <v>119</v>
      </c>
      <c r="B120">
        <v>1158105</v>
      </c>
    </row>
    <row r="121" spans="1:2">
      <c r="A121">
        <v>120</v>
      </c>
      <c r="B121">
        <v>2049990</v>
      </c>
    </row>
    <row r="122" spans="1:2">
      <c r="A122">
        <v>121</v>
      </c>
      <c r="B122">
        <v>2569080</v>
      </c>
    </row>
    <row r="123" spans="1:2">
      <c r="A123">
        <v>122</v>
      </c>
      <c r="B123">
        <v>2666292</v>
      </c>
    </row>
    <row r="124" spans="1:2">
      <c r="A124">
        <v>123</v>
      </c>
      <c r="B124">
        <v>2569080</v>
      </c>
    </row>
    <row r="125" spans="1:2">
      <c r="A125">
        <v>124</v>
      </c>
      <c r="B125">
        <v>2049990</v>
      </c>
    </row>
    <row r="126" spans="1:2">
      <c r="A126">
        <v>125</v>
      </c>
      <c r="B126">
        <v>1388700</v>
      </c>
    </row>
    <row r="127" spans="1:2">
      <c r="A127">
        <v>126</v>
      </c>
      <c r="B127">
        <v>3332865</v>
      </c>
    </row>
    <row r="128" spans="1:2">
      <c r="A128">
        <v>127</v>
      </c>
      <c r="B128">
        <v>3332865</v>
      </c>
    </row>
    <row r="129" spans="1:2">
      <c r="A129">
        <v>128</v>
      </c>
      <c r="B129">
        <v>2569080</v>
      </c>
    </row>
    <row r="130" spans="1:2">
      <c r="A130">
        <v>129</v>
      </c>
      <c r="B130">
        <v>2049990</v>
      </c>
    </row>
    <row r="131" spans="1:2">
      <c r="A131">
        <v>130</v>
      </c>
      <c r="B131">
        <v>902655</v>
      </c>
    </row>
    <row r="132" spans="1:2">
      <c r="A132">
        <v>131</v>
      </c>
      <c r="B132">
        <v>2569080</v>
      </c>
    </row>
    <row r="133" spans="1:2">
      <c r="A133">
        <v>132</v>
      </c>
      <c r="B133">
        <v>2569080</v>
      </c>
    </row>
    <row r="134" spans="1:2">
      <c r="A134">
        <v>133</v>
      </c>
      <c r="B134">
        <v>3332865</v>
      </c>
    </row>
    <row r="135" spans="1:2">
      <c r="A135">
        <v>134</v>
      </c>
      <c r="B135">
        <v>1913324</v>
      </c>
    </row>
    <row r="136" spans="1:2">
      <c r="A136">
        <v>135</v>
      </c>
      <c r="B136">
        <v>2569080</v>
      </c>
    </row>
    <row r="137" spans="1:2">
      <c r="A137">
        <v>136</v>
      </c>
      <c r="B137">
        <v>2397808</v>
      </c>
    </row>
    <row r="138" spans="1:2">
      <c r="A138">
        <v>137</v>
      </c>
      <c r="B138">
        <v>2569080</v>
      </c>
    </row>
    <row r="139" spans="1:2">
      <c r="A139">
        <v>138</v>
      </c>
      <c r="B139">
        <v>2569080</v>
      </c>
    </row>
    <row r="140" spans="1:2">
      <c r="A140">
        <v>139</v>
      </c>
      <c r="B140">
        <v>2569080</v>
      </c>
    </row>
    <row r="141" spans="1:2">
      <c r="A141">
        <v>140</v>
      </c>
      <c r="B141">
        <v>2569080</v>
      </c>
    </row>
    <row r="142" spans="1:2">
      <c r="A142">
        <v>141</v>
      </c>
      <c r="B142">
        <v>2569080</v>
      </c>
    </row>
    <row r="143" spans="1:2">
      <c r="A143">
        <v>142</v>
      </c>
      <c r="B143">
        <v>3332865</v>
      </c>
    </row>
    <row r="144" spans="1:2">
      <c r="A144">
        <v>143</v>
      </c>
      <c r="B144">
        <v>3332865</v>
      </c>
    </row>
    <row r="145" spans="1:2">
      <c r="A145">
        <v>144</v>
      </c>
      <c r="B145">
        <v>0</v>
      </c>
    </row>
    <row r="146" spans="1:2">
      <c r="A146">
        <v>145</v>
      </c>
      <c r="B146">
        <v>0</v>
      </c>
    </row>
    <row r="147" spans="1:2">
      <c r="A147">
        <v>146</v>
      </c>
      <c r="B147">
        <v>2397808</v>
      </c>
    </row>
    <row r="148" spans="1:2">
      <c r="A148">
        <v>147</v>
      </c>
      <c r="B148">
        <v>4350000</v>
      </c>
    </row>
    <row r="149" spans="1:2">
      <c r="A149">
        <v>148</v>
      </c>
      <c r="B149">
        <v>3110674</v>
      </c>
    </row>
    <row r="150" spans="1:2">
      <c r="A150">
        <v>149</v>
      </c>
      <c r="B150">
        <v>1203540</v>
      </c>
    </row>
    <row r="151" spans="1:2">
      <c r="A151">
        <v>150</v>
      </c>
      <c r="B151">
        <v>2226536</v>
      </c>
    </row>
    <row r="152" spans="1:2">
      <c r="A152">
        <v>151</v>
      </c>
      <c r="B152">
        <v>1776658</v>
      </c>
    </row>
    <row r="153" spans="1:2">
      <c r="A153">
        <v>152</v>
      </c>
      <c r="B153">
        <v>1003691</v>
      </c>
    </row>
    <row r="154" spans="1:2">
      <c r="A154">
        <v>153</v>
      </c>
      <c r="B154">
        <v>2226536</v>
      </c>
    </row>
    <row r="155" spans="1:2">
      <c r="A155">
        <v>154</v>
      </c>
      <c r="B155">
        <v>1776658</v>
      </c>
    </row>
    <row r="156" spans="1:2">
      <c r="A156">
        <v>155</v>
      </c>
      <c r="B156">
        <v>0</v>
      </c>
    </row>
    <row r="157" spans="1:2">
      <c r="A157">
        <v>156</v>
      </c>
      <c r="B157">
        <v>0</v>
      </c>
    </row>
    <row r="158" spans="1:2">
      <c r="A158">
        <v>157</v>
      </c>
      <c r="B158">
        <v>16564800</v>
      </c>
    </row>
    <row r="159" spans="1:2">
      <c r="A159">
        <v>158</v>
      </c>
      <c r="B159">
        <v>0</v>
      </c>
    </row>
    <row r="160" spans="1:2">
      <c r="A160">
        <v>159</v>
      </c>
      <c r="B160">
        <v>0</v>
      </c>
    </row>
    <row r="161" spans="1:2">
      <c r="A161">
        <v>160</v>
      </c>
      <c r="B161">
        <v>2055264</v>
      </c>
    </row>
    <row r="162" spans="1:2">
      <c r="A162">
        <v>161</v>
      </c>
      <c r="B162">
        <v>1503326</v>
      </c>
    </row>
    <row r="163" spans="1:2">
      <c r="A163">
        <v>162</v>
      </c>
      <c r="B163">
        <v>1883992</v>
      </c>
    </row>
    <row r="164" spans="1:2">
      <c r="A164">
        <v>163</v>
      </c>
      <c r="B164">
        <v>0</v>
      </c>
    </row>
    <row r="165" spans="1:2">
      <c r="A165">
        <v>164</v>
      </c>
      <c r="B165">
        <v>0</v>
      </c>
    </row>
    <row r="166" spans="1:2">
      <c r="A166">
        <v>165</v>
      </c>
      <c r="B166">
        <v>8120000</v>
      </c>
    </row>
    <row r="167" spans="1:2">
      <c r="A167">
        <v>166</v>
      </c>
      <c r="B167">
        <v>0</v>
      </c>
    </row>
    <row r="168" spans="1:2">
      <c r="A168">
        <v>167</v>
      </c>
      <c r="B168">
        <v>0</v>
      </c>
    </row>
    <row r="169" spans="1:2">
      <c r="A169">
        <v>168</v>
      </c>
      <c r="B169">
        <v>0</v>
      </c>
    </row>
    <row r="170" spans="1:2">
      <c r="A170">
        <v>169</v>
      </c>
      <c r="B170">
        <v>0</v>
      </c>
    </row>
    <row r="171" spans="1:2">
      <c r="A171">
        <v>170</v>
      </c>
      <c r="B171">
        <v>0</v>
      </c>
    </row>
    <row r="172" spans="1:2">
      <c r="A172">
        <v>171</v>
      </c>
      <c r="B172">
        <v>0</v>
      </c>
    </row>
    <row r="173" spans="1:2">
      <c r="A173">
        <v>172</v>
      </c>
      <c r="B173">
        <v>0</v>
      </c>
    </row>
    <row r="174" spans="1:2">
      <c r="A174">
        <v>173</v>
      </c>
      <c r="B174">
        <v>0</v>
      </c>
    </row>
    <row r="175" spans="1:2">
      <c r="A175">
        <v>174</v>
      </c>
      <c r="B175">
        <v>0</v>
      </c>
    </row>
    <row r="176" spans="1:2">
      <c r="A176">
        <v>175</v>
      </c>
      <c r="B176">
        <v>0</v>
      </c>
    </row>
    <row r="177" spans="1:2">
      <c r="A177">
        <v>176</v>
      </c>
      <c r="B177">
        <v>0</v>
      </c>
    </row>
    <row r="178" spans="1:2">
      <c r="A178">
        <v>177</v>
      </c>
      <c r="B178">
        <v>0</v>
      </c>
    </row>
    <row r="179" spans="1:2">
      <c r="A179">
        <v>178</v>
      </c>
      <c r="B179">
        <v>0</v>
      </c>
    </row>
    <row r="180" spans="1:2">
      <c r="A180">
        <v>179</v>
      </c>
      <c r="B180">
        <v>0</v>
      </c>
    </row>
    <row r="181" spans="1:2">
      <c r="A181">
        <v>180</v>
      </c>
      <c r="B181">
        <v>167337076</v>
      </c>
    </row>
    <row r="182" spans="1:2">
      <c r="A182">
        <v>181</v>
      </c>
      <c r="B182">
        <v>0</v>
      </c>
    </row>
    <row r="183" spans="1:2">
      <c r="A183">
        <v>182</v>
      </c>
      <c r="B183">
        <v>0</v>
      </c>
    </row>
    <row r="184" spans="1:2">
      <c r="A184">
        <v>183</v>
      </c>
      <c r="B184">
        <v>0</v>
      </c>
    </row>
    <row r="185" spans="1:2">
      <c r="A185">
        <v>184</v>
      </c>
      <c r="B185">
        <v>4932223</v>
      </c>
    </row>
    <row r="186" spans="1:2">
      <c r="A186">
        <v>185</v>
      </c>
      <c r="B186">
        <v>0</v>
      </c>
    </row>
    <row r="187" spans="1:2">
      <c r="A187">
        <v>186</v>
      </c>
      <c r="B187">
        <v>0</v>
      </c>
    </row>
    <row r="188" spans="1:2">
      <c r="A188">
        <v>187</v>
      </c>
      <c r="B188">
        <v>0</v>
      </c>
    </row>
    <row r="189" spans="1:2">
      <c r="A189">
        <v>188</v>
      </c>
      <c r="B189">
        <v>0</v>
      </c>
    </row>
    <row r="190" spans="1:2">
      <c r="A190">
        <v>189</v>
      </c>
      <c r="B190">
        <v>0</v>
      </c>
    </row>
    <row r="191" spans="1:2">
      <c r="A191">
        <v>190</v>
      </c>
      <c r="B191">
        <v>0</v>
      </c>
    </row>
    <row r="192" spans="1:2">
      <c r="A192">
        <v>191</v>
      </c>
      <c r="B192">
        <v>0</v>
      </c>
    </row>
    <row r="193" spans="1:2">
      <c r="A193">
        <v>192</v>
      </c>
      <c r="B193">
        <v>0</v>
      </c>
    </row>
    <row r="194" spans="1:2">
      <c r="A194">
        <v>193</v>
      </c>
      <c r="B194">
        <v>0</v>
      </c>
    </row>
    <row r="195" spans="1:2">
      <c r="A195">
        <v>194</v>
      </c>
      <c r="B195">
        <v>0</v>
      </c>
    </row>
    <row r="196" spans="1:2">
      <c r="A196">
        <v>195</v>
      </c>
      <c r="B196">
        <v>0</v>
      </c>
    </row>
    <row r="197" spans="1:2">
      <c r="A197">
        <v>196</v>
      </c>
      <c r="B197">
        <v>0</v>
      </c>
    </row>
    <row r="198" spans="1:2">
      <c r="A198">
        <v>197</v>
      </c>
      <c r="B198">
        <v>0</v>
      </c>
    </row>
    <row r="199" spans="1:2">
      <c r="A199">
        <v>198</v>
      </c>
      <c r="B199">
        <v>0</v>
      </c>
    </row>
    <row r="200" spans="1:2">
      <c r="A200">
        <v>199</v>
      </c>
      <c r="B200">
        <v>0</v>
      </c>
    </row>
    <row r="201" spans="1:2">
      <c r="A201">
        <v>200</v>
      </c>
      <c r="B201">
        <v>0</v>
      </c>
    </row>
    <row r="202" spans="1:2">
      <c r="A202">
        <v>201</v>
      </c>
      <c r="B202">
        <v>0</v>
      </c>
    </row>
    <row r="203" spans="1:2">
      <c r="A203">
        <v>202</v>
      </c>
      <c r="B203">
        <v>0</v>
      </c>
    </row>
    <row r="204" spans="1:2">
      <c r="A204">
        <v>203</v>
      </c>
      <c r="B204">
        <v>0</v>
      </c>
    </row>
    <row r="205" spans="1:2">
      <c r="A205">
        <v>204</v>
      </c>
      <c r="B205">
        <v>0</v>
      </c>
    </row>
    <row r="206" spans="1:2">
      <c r="A206">
        <v>205</v>
      </c>
      <c r="B206">
        <v>0</v>
      </c>
    </row>
    <row r="207" spans="1:2">
      <c r="A207">
        <v>206</v>
      </c>
      <c r="B207">
        <v>0</v>
      </c>
    </row>
    <row r="208" spans="1:2">
      <c r="A208">
        <v>207</v>
      </c>
      <c r="B208">
        <v>0</v>
      </c>
    </row>
    <row r="209" spans="1:2">
      <c r="A209">
        <v>208</v>
      </c>
      <c r="B209">
        <v>0</v>
      </c>
    </row>
    <row r="210" spans="1:2">
      <c r="A210">
        <v>209</v>
      </c>
      <c r="B210">
        <v>0</v>
      </c>
    </row>
    <row r="211" spans="1:2">
      <c r="A211">
        <v>210</v>
      </c>
      <c r="B211">
        <v>0</v>
      </c>
    </row>
    <row r="212" spans="1:2">
      <c r="A212">
        <v>211</v>
      </c>
      <c r="B212">
        <v>0</v>
      </c>
    </row>
    <row r="213" spans="1:2">
      <c r="A213">
        <v>212</v>
      </c>
      <c r="B213">
        <v>0</v>
      </c>
    </row>
    <row r="214" spans="1:2">
      <c r="A214">
        <v>213</v>
      </c>
      <c r="B214">
        <v>0</v>
      </c>
    </row>
    <row r="215" spans="1:2">
      <c r="A215">
        <v>214</v>
      </c>
      <c r="B215">
        <v>0</v>
      </c>
    </row>
    <row r="216" spans="1:2">
      <c r="A216">
        <v>215</v>
      </c>
      <c r="B216">
        <v>0</v>
      </c>
    </row>
    <row r="217" spans="1:2">
      <c r="A217">
        <v>216</v>
      </c>
      <c r="B217">
        <v>0</v>
      </c>
    </row>
    <row r="218" spans="1:2">
      <c r="A218">
        <v>217</v>
      </c>
      <c r="B218">
        <v>0</v>
      </c>
    </row>
    <row r="219" spans="1:2">
      <c r="A219">
        <v>218</v>
      </c>
      <c r="B219">
        <v>0</v>
      </c>
    </row>
    <row r="220" spans="1:2">
      <c r="A220">
        <v>219</v>
      </c>
      <c r="B220">
        <v>0</v>
      </c>
    </row>
    <row r="221" spans="1:2">
      <c r="A221">
        <v>220</v>
      </c>
      <c r="B221">
        <v>0</v>
      </c>
    </row>
    <row r="222" spans="1:2">
      <c r="A222">
        <v>221</v>
      </c>
      <c r="B222">
        <v>0</v>
      </c>
    </row>
    <row r="223" spans="1:2">
      <c r="A223">
        <v>222</v>
      </c>
      <c r="B223">
        <v>0</v>
      </c>
    </row>
    <row r="224" spans="1:2">
      <c r="A224">
        <v>223</v>
      </c>
      <c r="B224">
        <v>0</v>
      </c>
    </row>
    <row r="225" spans="1:2">
      <c r="A225">
        <v>224</v>
      </c>
      <c r="B225">
        <v>0</v>
      </c>
    </row>
    <row r="226" spans="1:2">
      <c r="A226">
        <v>225</v>
      </c>
      <c r="B226">
        <v>0</v>
      </c>
    </row>
    <row r="227" spans="1:2">
      <c r="A227">
        <v>226</v>
      </c>
      <c r="B227">
        <v>0</v>
      </c>
    </row>
    <row r="228" spans="1:2">
      <c r="A228">
        <v>227</v>
      </c>
      <c r="B228">
        <v>0</v>
      </c>
    </row>
    <row r="229" spans="1:2">
      <c r="A229">
        <v>228</v>
      </c>
      <c r="B229">
        <v>0</v>
      </c>
    </row>
    <row r="230" spans="1:2">
      <c r="A230">
        <v>229</v>
      </c>
      <c r="B230">
        <v>0</v>
      </c>
    </row>
    <row r="231" spans="1:2">
      <c r="A231">
        <v>230</v>
      </c>
      <c r="B231">
        <v>0</v>
      </c>
    </row>
    <row r="232" spans="1:2">
      <c r="A232">
        <v>231</v>
      </c>
      <c r="B232">
        <v>0</v>
      </c>
    </row>
    <row r="233" spans="1:2">
      <c r="A233">
        <v>232</v>
      </c>
      <c r="B233">
        <v>0</v>
      </c>
    </row>
    <row r="234" spans="1:2">
      <c r="A234">
        <v>233</v>
      </c>
      <c r="B234">
        <v>0</v>
      </c>
    </row>
    <row r="235" spans="1:2">
      <c r="A235">
        <v>234</v>
      </c>
      <c r="B235">
        <v>0</v>
      </c>
    </row>
    <row r="236" spans="1:2">
      <c r="A236">
        <v>235</v>
      </c>
      <c r="B236">
        <v>0</v>
      </c>
    </row>
    <row r="237" spans="1:2">
      <c r="A237">
        <v>236</v>
      </c>
      <c r="B237">
        <v>0</v>
      </c>
    </row>
    <row r="238" spans="1:2">
      <c r="A238">
        <v>237</v>
      </c>
      <c r="B238">
        <v>0</v>
      </c>
    </row>
    <row r="239" spans="1:2">
      <c r="A239">
        <v>238</v>
      </c>
      <c r="B239">
        <v>0</v>
      </c>
    </row>
    <row r="240" spans="1:2">
      <c r="A240">
        <v>239</v>
      </c>
      <c r="B240">
        <v>0</v>
      </c>
    </row>
    <row r="241" spans="1:2">
      <c r="A241">
        <v>240</v>
      </c>
      <c r="B241">
        <v>0</v>
      </c>
    </row>
    <row r="242" spans="1:2">
      <c r="A242">
        <v>241</v>
      </c>
      <c r="B242">
        <v>0</v>
      </c>
    </row>
    <row r="243" spans="1:2">
      <c r="A243">
        <v>242</v>
      </c>
      <c r="B243">
        <v>13185215</v>
      </c>
    </row>
    <row r="244" spans="1:2">
      <c r="A244">
        <v>243</v>
      </c>
      <c r="B244">
        <v>0</v>
      </c>
    </row>
    <row r="245" spans="1:2">
      <c r="A245">
        <v>244</v>
      </c>
      <c r="B245">
        <v>213100</v>
      </c>
    </row>
    <row r="246" spans="1:2">
      <c r="A246">
        <v>245</v>
      </c>
      <c r="B246">
        <v>30170500</v>
      </c>
    </row>
    <row r="247" spans="1:2">
      <c r="A247">
        <v>246</v>
      </c>
      <c r="B247">
        <v>24829300</v>
      </c>
    </row>
    <row r="248" spans="1:2">
      <c r="A248">
        <v>247</v>
      </c>
      <c r="B248">
        <v>1354300</v>
      </c>
    </row>
    <row r="249" spans="1:2">
      <c r="A249">
        <v>248</v>
      </c>
      <c r="B249">
        <v>5994400</v>
      </c>
    </row>
    <row r="250" spans="1:2">
      <c r="A250">
        <v>249</v>
      </c>
      <c r="B250">
        <v>10714500</v>
      </c>
    </row>
    <row r="251" spans="1:2">
      <c r="A251">
        <v>250</v>
      </c>
      <c r="B251">
        <v>8342100</v>
      </c>
    </row>
    <row r="252" spans="1:2">
      <c r="A252">
        <v>251</v>
      </c>
      <c r="B252">
        <v>14785800</v>
      </c>
    </row>
    <row r="253" spans="1:2">
      <c r="A253">
        <v>252</v>
      </c>
      <c r="B253">
        <v>11090600</v>
      </c>
    </row>
    <row r="254" spans="1:2">
      <c r="A254">
        <v>253</v>
      </c>
      <c r="B254">
        <v>7394500</v>
      </c>
    </row>
    <row r="255" spans="1:2">
      <c r="A255">
        <v>254</v>
      </c>
      <c r="B255">
        <v>0</v>
      </c>
    </row>
    <row r="256" spans="1:2">
      <c r="A256">
        <v>255</v>
      </c>
      <c r="B256">
        <v>0</v>
      </c>
    </row>
    <row r="257" spans="1:2">
      <c r="A257">
        <v>256</v>
      </c>
      <c r="B257">
        <v>0</v>
      </c>
    </row>
    <row r="258" spans="1:2">
      <c r="A258">
        <v>257</v>
      </c>
      <c r="B258">
        <v>0</v>
      </c>
    </row>
    <row r="259" spans="1:2">
      <c r="A259">
        <v>258</v>
      </c>
      <c r="B259">
        <v>0</v>
      </c>
    </row>
    <row r="260" spans="1:2">
      <c r="A260">
        <v>259</v>
      </c>
      <c r="B260">
        <v>0</v>
      </c>
    </row>
    <row r="261" spans="1:2">
      <c r="A261">
        <v>260</v>
      </c>
      <c r="B261">
        <v>0</v>
      </c>
    </row>
    <row r="262" spans="1:2">
      <c r="A262">
        <v>261</v>
      </c>
      <c r="B262">
        <v>0</v>
      </c>
    </row>
    <row r="263" spans="1:2">
      <c r="A263">
        <v>262</v>
      </c>
      <c r="B263">
        <v>0</v>
      </c>
    </row>
    <row r="264" spans="1:2">
      <c r="A264">
        <v>263</v>
      </c>
      <c r="B264">
        <v>0</v>
      </c>
    </row>
    <row r="265" spans="1:2">
      <c r="A265">
        <v>264</v>
      </c>
      <c r="B265">
        <v>0</v>
      </c>
    </row>
    <row r="266" spans="1:2">
      <c r="A266">
        <v>265</v>
      </c>
      <c r="B266">
        <v>0</v>
      </c>
    </row>
    <row r="267" spans="1:2">
      <c r="A267">
        <v>266</v>
      </c>
      <c r="B267">
        <v>0</v>
      </c>
    </row>
    <row r="268" spans="1:2">
      <c r="A268">
        <v>267</v>
      </c>
      <c r="B268">
        <v>0</v>
      </c>
    </row>
    <row r="269" spans="1:2">
      <c r="A269">
        <v>268</v>
      </c>
      <c r="B269">
        <v>0</v>
      </c>
    </row>
    <row r="270" spans="1:2">
      <c r="A270">
        <v>269</v>
      </c>
      <c r="B270">
        <v>0</v>
      </c>
    </row>
    <row r="271" spans="1:2">
      <c r="A271">
        <v>270</v>
      </c>
      <c r="B271">
        <v>0</v>
      </c>
    </row>
    <row r="272" spans="1:2">
      <c r="A272">
        <v>271</v>
      </c>
      <c r="B272">
        <v>0</v>
      </c>
    </row>
    <row r="273" spans="1:2">
      <c r="A273">
        <v>272</v>
      </c>
      <c r="B273">
        <v>0</v>
      </c>
    </row>
    <row r="274" spans="1:2">
      <c r="A274">
        <v>273</v>
      </c>
      <c r="B274">
        <v>0</v>
      </c>
    </row>
    <row r="275" spans="1:2">
      <c r="A275">
        <v>274</v>
      </c>
      <c r="B275">
        <v>0</v>
      </c>
    </row>
    <row r="276" spans="1:2">
      <c r="A276">
        <v>275</v>
      </c>
      <c r="B276">
        <v>0</v>
      </c>
    </row>
    <row r="277" spans="1:2">
      <c r="A277">
        <v>276</v>
      </c>
      <c r="B277">
        <v>0</v>
      </c>
    </row>
    <row r="278" spans="1:2">
      <c r="A278">
        <v>277</v>
      </c>
      <c r="B278">
        <v>0</v>
      </c>
    </row>
    <row r="279" spans="1:2">
      <c r="A279">
        <v>278</v>
      </c>
      <c r="B279">
        <v>0</v>
      </c>
    </row>
    <row r="280" spans="1:2">
      <c r="A280">
        <v>279</v>
      </c>
      <c r="B280">
        <v>0</v>
      </c>
    </row>
    <row r="281" spans="1:2">
      <c r="A281">
        <v>280</v>
      </c>
      <c r="B281">
        <v>0</v>
      </c>
    </row>
    <row r="282" spans="1:2">
      <c r="A282" t="s">
        <v>1782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A32AFA-D26C-42DA-A363-89B6BB2E6497}"/>
</file>

<file path=customXml/itemProps2.xml><?xml version="1.0" encoding="utf-8"?>
<ds:datastoreItem xmlns:ds="http://schemas.openxmlformats.org/officeDocument/2006/customXml" ds:itemID="{78DC4CF1-350F-4EF1-9B17-DDD6F335F323}"/>
</file>

<file path=customXml/itemProps3.xml><?xml version="1.0" encoding="utf-8"?>
<ds:datastoreItem xmlns:ds="http://schemas.openxmlformats.org/officeDocument/2006/customXml" ds:itemID="{DA146990-C448-42B8-9927-EEEB90727E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
  <cp:revision/>
  <dcterms:created xsi:type="dcterms:W3CDTF">2021-08-05T16:29:26Z</dcterms:created>
  <dcterms:modified xsi:type="dcterms:W3CDTF">2023-07-12T21:59:15Z</dcterms:modified>
  <cp:category/>
  <cp:contentStatus/>
</cp:coreProperties>
</file>