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0"/>
  <workbookPr defaultThemeVersion="166925"/>
  <mc:AlternateContent xmlns:mc="http://schemas.openxmlformats.org/markup-compatibility/2006">
    <mc:Choice Requires="x15">
      <x15ac:absPath xmlns:x15ac="http://schemas.microsoft.com/office/spreadsheetml/2010/11/ac" url="P:\1.ADMIN_Y_FINANCIERA\TESORERIA ISABEL C LONDOÑO\PAC\PAC 2022\"/>
    </mc:Choice>
  </mc:AlternateContent>
  <xr:revisionPtr revIDLastSave="0" documentId="13_ncr:1_{2C024561-2A0D-4690-8D53-6F73E11A8CD5}" xr6:coauthVersionLast="36" xr6:coauthVersionMax="36" xr10:uidLastSave="{00000000-0000-0000-0000-000000000000}"/>
  <bookViews>
    <workbookView xWindow="0" yWindow="0" windowWidth="4455" windowHeight="6360" xr2:uid="{109CE752-2A01-4AE4-8815-D4EAA62D47EE}"/>
  </bookViews>
  <sheets>
    <sheet name="Proyectos 2022 PAC" sheetId="1" r:id="rId1"/>
  </sheets>
  <externalReferences>
    <externalReference r:id="rId2"/>
    <externalReference r:id="rId3"/>
    <externalReference r:id="rId4"/>
    <externalReference r:id="rId5"/>
  </externalReferences>
  <definedNames>
    <definedName name="Años_préstamo">[1]amortization!$C$10</definedName>
    <definedName name="bv" localSheetId="0">EOMONTH('Proyectos 2022 PAC'!inicio_pago,0)='Proyectos 2022 PAC'!inicio_pago</definedName>
    <definedName name="bv">EOMONTH(inicio_pago,0)=inicio_pago</definedName>
    <definedName name="CONCAGASTO" localSheetId="0">#REF!</definedName>
    <definedName name="CONCAGASTO">#REF!</definedName>
    <definedName name="CONCAINGRESO" localSheetId="0">#REF!</definedName>
    <definedName name="CONCAINGRESO">#REF!</definedName>
    <definedName name="credit_int_dias" localSheetId="0">VLOOKUP(Núm_préstamo,[0]!r_condiciones,16,0)</definedName>
    <definedName name="credit_int_dias">VLOOKUP(Núm_préstamo,r_condiciones,16,0)</definedName>
    <definedName name="credit_simple" localSheetId="0">VLOOKUP(Núm_préstamo,[0]!r_condiciones,14,0)</definedName>
    <definedName name="credit_simple">VLOOKUP(Núm_préstamo,r_condiciones,14,0)</definedName>
    <definedName name="cuota_tipo" localSheetId="0">VLOOKUP(Núm_préstamo,[0]!r_condiciones,8,0)</definedName>
    <definedName name="cuota_tipo">VLOOKUP(Núm_préstamo,r_condiciones,8,0)</definedName>
    <definedName name="Importe_del_préstamo">[1]amortization!$C$7</definedName>
    <definedName name="index" localSheetId="0">IF(ISERROR(MATCH(fecha_inicio,liquida,1)),1,IF(MATCH(fecha_inicio,liquida,1)+1&gt;Núm_pagos_al_año*[0]!Años_préstamo,0,MATCH(fecha_inicio,liquida,1)+1))</definedName>
    <definedName name="index">IF(ISERROR(MATCH(fecha_inicio,liquida,1)),1,IF(MATCH(fecha_inicio,liquida,1)+1&gt;Núm_pagos_al_año*Años_préstamo,0,MATCH(fecha_inicio,liquida,1)+1))</definedName>
    <definedName name="inicio_pago" localSheetId="0">IF('Proyectos 2022 PAC'!inicio_pago_int&gt;[0]!Inicio_prestamo,IF(EOMONTH('Proyectos 2022 PAC'!inicio_pago_int,0)='Proyectos 2022 PAC'!inicio_pago_int,'Proyectos 2022 PAC'!inicio_pago_int1,'Proyectos 2022 PAC'!inicio_pago_int0),[0]!Inicio_prestamo)</definedName>
    <definedName name="inicio_pago">IF(inicio_pago_int&gt;Inicio_prestamo,IF(EOMONTH(inicio_pago_int,0)=inicio_pago_int,inicio_pago_int1,inicio_pago_int0),Inicio_prestamo)</definedName>
    <definedName name="inicio_pago_finmes" localSheetId="0">EOMONTH('Proyectos 2022 PAC'!inicio_pago,0)='Proyectos 2022 PAC'!inicio_pago</definedName>
    <definedName name="inicio_pago_finmes">EOMONTH(inicio_pago,0)=inicio_pago</definedName>
    <definedName name="inicio_pago_int" localSheetId="0">VLOOKUP(Núm_préstamo,[0]!r_condiciones,13,0)</definedName>
    <definedName name="inicio_pago_int">VLOOKUP(Núm_préstamo,r_condiciones,13,0)</definedName>
    <definedName name="inicio_pago_int0" localSheetId="0">DATE(YEAR('Proyectos 2022 PAC'!inicio_pago_int),MONTH('Proyectos 2022 PAC'!inicio_pago_int)-12/Núm_pagos_al_año,DAY('Proyectos 2022 PAC'!inicio_pago_int))</definedName>
    <definedName name="inicio_pago_int0">DATE(YEAR(inicio_pago_int),MONTH(inicio_pago_int)-12/Núm_pagos_al_año,DAY(inicio_pago_int))</definedName>
    <definedName name="inicio_pago_int1" localSheetId="0">EOMONTH('Proyectos 2022 PAC'!inicio_pago_int,-12/Núm_pagos_al_año)</definedName>
    <definedName name="inicio_pago_int1">EOMONTH(inicio_pago_int,-12/Núm_pagos_al_año)</definedName>
    <definedName name="Inicio_prestamo">[1]amortization!$C$9</definedName>
    <definedName name="Item" localSheetId="0">#REF!</definedName>
    <definedName name="Item">#REF!</definedName>
    <definedName name="Ml" localSheetId="0">#REF!</definedName>
    <definedName name="Ml">#REF!</definedName>
    <definedName name="Núm_de_desembolsos">[1]amortization!$C$8</definedName>
    <definedName name="Número_de_pagos">MATCH(-0.04,Saldo_final,-1)</definedName>
    <definedName name="Perfil">[2]Datos!$E$2:$E$6</definedName>
    <definedName name="Perfiles" localSheetId="0">'[3]Datos honorarios'!$E$2:$E$7</definedName>
    <definedName name="Perfiles">'[4]Datos PA'!$E$2:$E$7</definedName>
    <definedName name="PROY" localSheetId="0">#REF!</definedName>
    <definedName name="PROY">#REF!</definedName>
    <definedName name="proyecto" localSheetId="0">#REF!</definedName>
    <definedName name="proyecto">#REF!</definedName>
    <definedName name="r_condiciones">[1]parameters!$A$4:$Q$55</definedName>
    <definedName name="r_credit_int">[1]parameters!$AN$27:$AO$29</definedName>
    <definedName name="r_cuota_pago">[1]parameters!$W$27:$AA$68</definedName>
    <definedName name="r_desembolso">[1]parameters!$S$3:$U$53</definedName>
    <definedName name="r_gtos_fin">[1]parameters!$AC$3:$AF$288</definedName>
    <definedName name="r_monedas">[1]parameters!$AH$4:$AL$25</definedName>
    <definedName name="r_tasa">[1]parameters!$AH$32:$AJ$37</definedName>
    <definedName name="r_tasa_tipo">[1]parameters!$AN$23:$AO$24</definedName>
    <definedName name="r_tasas_fijas">[1]parameters!$Y$4:$AA$14</definedName>
    <definedName name="r_tasas_vars">[1]parameters!$A$59:$F$103</definedName>
    <definedName name="Saldo_final">[1]amortization!$U$19:$U$498</definedName>
    <definedName name="tasa_code" localSheetId="0">VLOOKUP(Núm_préstamo,[0]!r_condiciones,2,0)</definedName>
    <definedName name="tasa_code">VLOOKUP(Núm_préstamo,r_condiciones,2,0)</definedName>
    <definedName name="tasa_column" localSheetId="0">VLOOKUP('Proyectos 2022 PAC'!tasa_code,[0]!r_tasa,3,0)</definedName>
    <definedName name="tasa_column">VLOOKUP(tasa_code,r_tasa,3,0)</definedName>
    <definedName name="tasa_fija" localSheetId="0">IF('Proyectos 2022 PAC'!tasa_code=0,VLOOKUP(Núm_préstamo,[0]!r_tasas_fijas,3,0),NA())</definedName>
    <definedName name="tasa_fija">IF(tasa_code=0,VLOOKUP(Núm_préstamo,r_tasas_fijas,3,0),NA())</definedName>
    <definedName name="tasa_tipo" localSheetId="0">VLOOKUP(Núm_préstamo,[0]!r_condiciones,4,0)</definedName>
    <definedName name="tasa_tipo">VLOOKUP(Núm_préstamo,r_condiciones,4,0)</definedName>
    <definedName name="TT">#N/A</definedName>
    <definedName name="Valores_especificados" localSheetId="0">IF([0]!Importe_del_préstamo*[0]!Años_préstamo*[0]!Inicio_prestamo*'Proyectos 2022 PAC'!tasa_column&gt;0,1,0)</definedName>
    <definedName name="Valores_especificados">IF(Importe_del_préstamo*Años_préstamo*Inicio_prestamo*tasa_column&gt;0,1,0)</definedName>
    <definedName name="VN">#N/A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12" i="1" l="1"/>
  <c r="P8" i="1"/>
  <c r="O8" i="1"/>
  <c r="N8" i="1"/>
  <c r="M8" i="1"/>
  <c r="L8" i="1"/>
  <c r="K8" i="1"/>
  <c r="J8" i="1"/>
  <c r="I8" i="1"/>
  <c r="H8" i="1"/>
  <c r="G8" i="1"/>
  <c r="F8" i="1"/>
  <c r="E8" i="1"/>
  <c r="Q8" i="1" s="1"/>
  <c r="D8" i="1"/>
  <c r="Q7" i="1"/>
  <c r="Q6" i="1"/>
  <c r="Q5" i="1"/>
  <c r="Q4" i="1"/>
  <c r="Q3" i="1"/>
  <c r="Q2" i="1"/>
</calcChain>
</file>

<file path=xl/sharedStrings.xml><?xml version="1.0" encoding="utf-8"?>
<sst xmlns="http://schemas.openxmlformats.org/spreadsheetml/2006/main" count="48" uniqueCount="28">
  <si>
    <t>Código del proyecto</t>
  </si>
  <si>
    <t>Clasificación</t>
  </si>
  <si>
    <t>Nombre Nuevo Proyecto de Inversión</t>
  </si>
  <si>
    <t>Total</t>
  </si>
  <si>
    <t xml:space="preserve">  Enero</t>
  </si>
  <si>
    <t xml:space="preserve">  Febrero</t>
  </si>
  <si>
    <t xml:space="preserve">  Marzo</t>
  </si>
  <si>
    <t xml:space="preserve">  Abril</t>
  </si>
  <si>
    <t xml:space="preserve">  Mayo</t>
  </si>
  <si>
    <t xml:space="preserve">  Junio</t>
  </si>
  <si>
    <t xml:space="preserve">  Julio</t>
  </si>
  <si>
    <t xml:space="preserve">  Agosto</t>
  </si>
  <si>
    <t xml:space="preserve">  Septiembre</t>
  </si>
  <si>
    <t xml:space="preserve">  Octubre</t>
  </si>
  <si>
    <t xml:space="preserve">  Noviembre</t>
  </si>
  <si>
    <t>Diciembre</t>
  </si>
  <si>
    <t>TOTAL PAC</t>
  </si>
  <si>
    <t>Cobertura</t>
  </si>
  <si>
    <t>Adquisición de vivienda por un hábitat sostenible con enfoque diferencial</t>
  </si>
  <si>
    <t>Misional</t>
  </si>
  <si>
    <t>Implementación y gestión de la política pública habitacional</t>
  </si>
  <si>
    <t>Mejoramiento de vivienda por un hábitat sostenible</t>
  </si>
  <si>
    <t>Mejoramiento Integral de barrios</t>
  </si>
  <si>
    <t>Servicio de reconocimiento de edificaciones de vivienda de interés social y prioritario</t>
  </si>
  <si>
    <t>Titulación y Regularización de bienes fiscales en la ciudad</t>
  </si>
  <si>
    <t>TOTAL</t>
  </si>
  <si>
    <t>Funcionamiento</t>
  </si>
  <si>
    <t>Transferencias corrientes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</si>
</sst>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2" formatCode="_-&quot;$&quot;\ * #,##0_-;\-&quot;$&quot;\ * #,##0_-;_-&quot;$&quot;\ * &quot;-&quot;_-;_-@_-"/>
    <numFmt numFmtId="41" formatCode="_-* #,##0_-;\-* #,##0_-;_-* &quot;-&quot;_-;_-@_-"/>
    <numFmt numFmtId="44" formatCode="_-&quot;$&quot;\ * #,##0.00_-;\-&quot;$&quot;\ * #,##0.00_-;_-&quot;$&quot;\ * &quot;-&quot;??_-;_-@_-"/>
    <numFmt numFmtId="164" formatCode="_(&quot;$&quot;\ * #,##0.00_);_(&quot;$&quot;\ * \(#,##0.00\);_(&quot;$&quot;\ * &quot;-&quot;??_);_(@_)"/>
    <numFmt numFmtId="165" formatCode="#,##0_ ;\-#,##0\ "/>
    <numFmt numFmtId="166" formatCode="_-&quot;$&quot;\ * #,##0.00_-;\-&quot;$&quot;\ * #,##0.00_-;_-&quot;$&quot;\ * &quot;-&quot;_-;_-@_-"/>
    <numFmt numFmtId="167" formatCode="#,##0.00_ ;\-#,##0.00\ 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8"/>
      <color rgb="FFFFFFFF"/>
      <name val="Calibri"/>
      <family val="2"/>
      <scheme val="minor"/>
    </font>
    <font>
      <b/>
      <sz val="9"/>
      <color rgb="FFFFFFFF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b/>
      <sz val="10"/>
      <name val="Calibri"/>
      <family val="2"/>
      <scheme val="minor"/>
    </font>
    <font>
      <sz val="9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1" fontId="1" fillId="0" borderId="0" applyFont="0" applyFill="0" applyBorder="0" applyAlignment="0" applyProtection="0"/>
    <xf numFmtId="0" fontId="2" fillId="0" borderId="0"/>
    <xf numFmtId="164" fontId="1" fillId="0" borderId="0" applyFont="0" applyFill="0" applyBorder="0" applyAlignment="0" applyProtection="0"/>
  </cellStyleXfs>
  <cellXfs count="27">
    <xf numFmtId="0" fontId="0" fillId="0" borderId="0" xfId="0"/>
    <xf numFmtId="1" fontId="3" fillId="2" borderId="1" xfId="2" applyNumberFormat="1" applyFont="1" applyFill="1" applyBorder="1" applyAlignment="1">
      <alignment horizontal="center" vertical="center" wrapText="1"/>
    </xf>
    <xf numFmtId="1" fontId="4" fillId="2" borderId="1" xfId="2" applyNumberFormat="1" applyFont="1" applyFill="1" applyBorder="1" applyAlignment="1">
      <alignment horizontal="center" vertical="center" wrapText="1"/>
    </xf>
    <xf numFmtId="42" fontId="4" fillId="2" borderId="1" xfId="2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1" xfId="2" applyFont="1" applyFill="1" applyBorder="1" applyAlignment="1">
      <alignment horizontal="left" vertical="center" wrapText="1"/>
    </xf>
    <xf numFmtId="164" fontId="6" fillId="0" borderId="1" xfId="3" applyNumberFormat="1" applyFont="1" applyFill="1" applyBorder="1" applyAlignment="1">
      <alignment horizontal="center" vertical="center" wrapText="1"/>
    </xf>
    <xf numFmtId="165" fontId="5" fillId="0" borderId="1" xfId="1" applyNumberFormat="1" applyFont="1" applyBorder="1" applyAlignment="1">
      <alignment vertical="center"/>
    </xf>
    <xf numFmtId="41" fontId="5" fillId="0" borderId="1" xfId="0" applyNumberFormat="1" applyFont="1" applyBorder="1"/>
    <xf numFmtId="0" fontId="5" fillId="0" borderId="0" xfId="0" applyFont="1" applyBorder="1"/>
    <xf numFmtId="0" fontId="5" fillId="0" borderId="1" xfId="2" applyFont="1" applyBorder="1" applyAlignment="1">
      <alignment horizontal="left" vertical="center" wrapText="1"/>
    </xf>
    <xf numFmtId="0" fontId="7" fillId="0" borderId="1" xfId="0" applyFont="1" applyFill="1" applyBorder="1"/>
    <xf numFmtId="0" fontId="8" fillId="3" borderId="1" xfId="2" applyFont="1" applyFill="1" applyBorder="1" applyAlignment="1">
      <alignment horizontal="center" vertical="center" wrapText="1"/>
    </xf>
    <xf numFmtId="166" fontId="8" fillId="3" borderId="1" xfId="2" applyNumberFormat="1" applyFont="1" applyFill="1" applyBorder="1" applyAlignment="1">
      <alignment vertical="center" wrapText="1"/>
    </xf>
    <xf numFmtId="167" fontId="8" fillId="3" borderId="1" xfId="2" applyNumberFormat="1" applyFont="1" applyFill="1" applyBorder="1" applyAlignment="1">
      <alignment vertical="center" wrapText="1"/>
    </xf>
    <xf numFmtId="0" fontId="7" fillId="0" borderId="0" xfId="0" applyFont="1" applyFill="1" applyBorder="1"/>
    <xf numFmtId="0" fontId="7" fillId="0" borderId="0" xfId="2" applyFont="1" applyFill="1" applyBorder="1" applyAlignment="1">
      <alignment horizontal="center" vertical="center" wrapText="1"/>
    </xf>
    <xf numFmtId="1" fontId="7" fillId="0" borderId="0" xfId="2" applyNumberFormat="1" applyFont="1" applyFill="1" applyBorder="1" applyAlignment="1">
      <alignment horizontal="center" vertical="center" wrapText="1"/>
    </xf>
    <xf numFmtId="0" fontId="9" fillId="0" borderId="0" xfId="0" applyFont="1" applyFill="1"/>
    <xf numFmtId="0" fontId="7" fillId="0" borderId="0" xfId="0" applyFont="1" applyFill="1"/>
    <xf numFmtId="41" fontId="7" fillId="0" borderId="0" xfId="1" applyFont="1" applyFill="1"/>
    <xf numFmtId="0" fontId="10" fillId="0" borderId="0" xfId="0" applyFont="1" applyFill="1"/>
    <xf numFmtId="44" fontId="7" fillId="0" borderId="0" xfId="0" applyNumberFormat="1" applyFont="1" applyFill="1"/>
    <xf numFmtId="167" fontId="5" fillId="0" borderId="1" xfId="1" applyNumberFormat="1" applyFont="1" applyBorder="1" applyAlignment="1">
      <alignment vertical="center"/>
    </xf>
    <xf numFmtId="167" fontId="5" fillId="0" borderId="1" xfId="0" applyNumberFormat="1" applyFont="1" applyBorder="1"/>
  </cellXfs>
  <cellStyles count="4">
    <cellStyle name="Millares [0]" xfId="1" builtinId="6"/>
    <cellStyle name="Moneda 3" xfId="3" xr:uid="{68E46284-D288-427F-9D05-66ABB9C1B2CD}"/>
    <cellStyle name="Normal" xfId="0" builtinId="0"/>
    <cellStyle name="Normal 2 2" xfId="2" xr:uid="{1D3824FC-E565-4C86-80AA-C554DD39CC3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marisol.garcia\Downloads\INFORMACI&#211;N%20YADIRA\ISVIMED\MFMP%20ISVIMED\MFMP%20AJUSTADO%20A%20JUNIO%202014\22.08.2014%20Loan%20amortization_MFMP_V01-2014%20MFMP%202014-2024%20-%20isvimed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arisol.garcia\Documents\AARespaldo%20Marisol2018\1Isvimed\1APresupuesto\1APresupuesto2018\4Marco%20fiscal%20de%20mediano%20plazo\MFMP%202019-2028\Presupuesto2019%20Funcionamiento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arisol.Garcia\Documents\1Isvimed\1APresupuesto\1APresupuesto2020\Presupuesto%202021\Inversi&#243;n\Plantillas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arisol.Garcia\Documents\1Isvimed\1APresupuesto\1APresupuesto2021\Anteproyecto%20presupuesto%202022\Inversion\Informaci&#243;n%20diciembre%20V2\Consolidado%20POAI2022%20V2%20Dic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s"/>
      <sheetName val="parameters"/>
      <sheetName val="amortization"/>
      <sheetName val="amortization_year"/>
      <sheetName val="summary_year"/>
      <sheetName val="summary_mes"/>
      <sheetName val="flujo_caja"/>
      <sheetName val="ranges"/>
      <sheetName val="escenarios_all"/>
      <sheetName val="22.08"/>
    </sheetNames>
    <sheetDataSet>
      <sheetData sheetId="0"/>
      <sheetData sheetId="1">
        <row r="3">
          <cell r="S3" t="str">
            <v>code</v>
          </cell>
          <cell r="T3" t="str">
            <v>periodo</v>
          </cell>
          <cell r="U3" t="str">
            <v>value</v>
          </cell>
          <cell r="AC3" t="str">
            <v>code</v>
          </cell>
          <cell r="AD3" t="str">
            <v>periodo</v>
          </cell>
          <cell r="AE3" t="str">
            <v>value</v>
          </cell>
          <cell r="AF3" t="str">
            <v>concepto</v>
          </cell>
        </row>
        <row r="4">
          <cell r="A4">
            <v>6</v>
          </cell>
          <cell r="B4">
            <v>5</v>
          </cell>
          <cell r="C4">
            <v>0</v>
          </cell>
          <cell r="D4">
            <v>0</v>
          </cell>
          <cell r="E4">
            <v>20</v>
          </cell>
          <cell r="F4">
            <v>11</v>
          </cell>
          <cell r="G4">
            <v>2</v>
          </cell>
          <cell r="H4">
            <v>1</v>
          </cell>
          <cell r="I4">
            <v>2</v>
          </cell>
          <cell r="J4" t="str">
            <v>BID: Programa de Seguridad y Convivencia Ciudadana</v>
          </cell>
          <cell r="K4" t="str">
            <v>BID</v>
          </cell>
          <cell r="L4">
            <v>3</v>
          </cell>
          <cell r="M4">
            <v>0</v>
          </cell>
          <cell r="N4">
            <v>0</v>
          </cell>
          <cell r="O4">
            <v>365</v>
          </cell>
          <cell r="P4">
            <v>0</v>
          </cell>
          <cell r="Q4">
            <v>0</v>
          </cell>
          <cell r="S4">
            <v>6</v>
          </cell>
          <cell r="T4">
            <v>36143</v>
          </cell>
          <cell r="U4">
            <v>7732389.4299999997</v>
          </cell>
          <cell r="Y4">
            <v>33</v>
          </cell>
          <cell r="Z4">
            <v>40897</v>
          </cell>
          <cell r="AA4">
            <v>3.9699999999999999E-2</v>
          </cell>
          <cell r="AC4">
            <v>7</v>
          </cell>
          <cell r="AD4">
            <v>39783</v>
          </cell>
          <cell r="AE4">
            <v>3443121</v>
          </cell>
          <cell r="AF4">
            <v>0</v>
          </cell>
          <cell r="AH4">
            <v>1</v>
          </cell>
          <cell r="AI4" t="str">
            <v>COP</v>
          </cell>
          <cell r="AJ4" t="str">
            <v>PESO COLOMBIANO</v>
          </cell>
          <cell r="AK4">
            <v>3</v>
          </cell>
          <cell r="AL4">
            <v>3</v>
          </cell>
        </row>
        <row r="5">
          <cell r="A5">
            <v>7</v>
          </cell>
          <cell r="B5">
            <v>4</v>
          </cell>
          <cell r="C5">
            <v>5.0999999999999997E-2</v>
          </cell>
          <cell r="D5">
            <v>0</v>
          </cell>
          <cell r="E5">
            <v>10</v>
          </cell>
          <cell r="F5">
            <v>9</v>
          </cell>
          <cell r="G5">
            <v>1</v>
          </cell>
          <cell r="H5">
            <v>1</v>
          </cell>
          <cell r="I5">
            <v>1</v>
          </cell>
          <cell r="J5" t="str">
            <v>Bonos06: Prepago y reestrucutración del perfil de la deuda</v>
          </cell>
          <cell r="K5" t="str">
            <v>DECEVAL</v>
          </cell>
          <cell r="L5">
            <v>2</v>
          </cell>
          <cell r="M5">
            <v>0</v>
          </cell>
          <cell r="N5">
            <v>0</v>
          </cell>
          <cell r="O5">
            <v>365</v>
          </cell>
          <cell r="P5">
            <v>0</v>
          </cell>
          <cell r="Q5">
            <v>1</v>
          </cell>
          <cell r="S5">
            <v>7</v>
          </cell>
          <cell r="T5">
            <v>39070</v>
          </cell>
          <cell r="U5">
            <v>141000000000</v>
          </cell>
          <cell r="Y5">
            <v>57</v>
          </cell>
          <cell r="Z5">
            <v>41533</v>
          </cell>
          <cell r="AA5">
            <v>4.9799999999999997E-2</v>
          </cell>
          <cell r="AC5">
            <v>7</v>
          </cell>
          <cell r="AD5">
            <v>39814</v>
          </cell>
          <cell r="AE5">
            <v>3443121</v>
          </cell>
          <cell r="AF5">
            <v>0</v>
          </cell>
          <cell r="AH5">
            <v>2</v>
          </cell>
          <cell r="AI5" t="str">
            <v>USD</v>
          </cell>
          <cell r="AJ5" t="str">
            <v>DÓLAR E.U. DE AMERICA</v>
          </cell>
          <cell r="AK5">
            <v>4</v>
          </cell>
          <cell r="AL5">
            <v>2</v>
          </cell>
        </row>
        <row r="6">
          <cell r="A6">
            <v>10</v>
          </cell>
          <cell r="B6">
            <v>1</v>
          </cell>
          <cell r="C6">
            <v>1.9230000000000001E-2</v>
          </cell>
          <cell r="D6">
            <v>0</v>
          </cell>
          <cell r="E6">
            <v>1.5</v>
          </cell>
          <cell r="F6">
            <v>1</v>
          </cell>
          <cell r="G6">
            <v>4</v>
          </cell>
          <cell r="H6">
            <v>2</v>
          </cell>
          <cell r="I6">
            <v>1</v>
          </cell>
          <cell r="J6" t="str">
            <v>Obras públicas. . Liquidado a jun-2014</v>
          </cell>
          <cell r="K6" t="str">
            <v>BANCO DE OCCIDENTE</v>
          </cell>
          <cell r="L6">
            <v>1</v>
          </cell>
          <cell r="M6">
            <v>0</v>
          </cell>
          <cell r="N6">
            <v>0</v>
          </cell>
          <cell r="O6">
            <v>360</v>
          </cell>
          <cell r="P6">
            <v>0</v>
          </cell>
          <cell r="Q6">
            <v>0</v>
          </cell>
          <cell r="S6">
            <v>10</v>
          </cell>
          <cell r="T6">
            <v>41269</v>
          </cell>
          <cell r="U6">
            <v>52000000000</v>
          </cell>
          <cell r="Y6">
            <v>0</v>
          </cell>
          <cell r="Z6">
            <v>0</v>
          </cell>
          <cell r="AA6">
            <v>0</v>
          </cell>
          <cell r="AC6">
            <v>7</v>
          </cell>
          <cell r="AD6">
            <v>39814</v>
          </cell>
          <cell r="AE6">
            <v>496900</v>
          </cell>
          <cell r="AF6">
            <v>0</v>
          </cell>
          <cell r="AH6">
            <v>3</v>
          </cell>
          <cell r="AI6" t="str">
            <v>EUR</v>
          </cell>
          <cell r="AJ6" t="str">
            <v>EURO</v>
          </cell>
          <cell r="AK6">
            <v>0</v>
          </cell>
          <cell r="AL6">
            <v>0</v>
          </cell>
        </row>
        <row r="7">
          <cell r="A7">
            <v>11</v>
          </cell>
          <cell r="B7">
            <v>1</v>
          </cell>
          <cell r="C7">
            <v>1.9230000000000001E-2</v>
          </cell>
          <cell r="D7">
            <v>0</v>
          </cell>
          <cell r="E7">
            <v>1.5</v>
          </cell>
          <cell r="F7">
            <v>1</v>
          </cell>
          <cell r="G7">
            <v>4</v>
          </cell>
          <cell r="H7">
            <v>2</v>
          </cell>
          <cell r="I7">
            <v>1</v>
          </cell>
          <cell r="J7" t="str">
            <v>Recompra de la deuda interna. Liquidado a jun-2014</v>
          </cell>
          <cell r="K7" t="str">
            <v>BANCO DE BOGOTÁ - Sustitución</v>
          </cell>
          <cell r="L7">
            <v>1</v>
          </cell>
          <cell r="M7">
            <v>0</v>
          </cell>
          <cell r="N7">
            <v>0</v>
          </cell>
          <cell r="O7">
            <v>360</v>
          </cell>
          <cell r="P7">
            <v>0</v>
          </cell>
          <cell r="Q7">
            <v>0</v>
          </cell>
          <cell r="S7">
            <v>11</v>
          </cell>
          <cell r="T7">
            <v>41271</v>
          </cell>
          <cell r="U7">
            <v>42083333333</v>
          </cell>
          <cell r="Y7">
            <v>0</v>
          </cell>
          <cell r="Z7">
            <v>0</v>
          </cell>
          <cell r="AA7">
            <v>0</v>
          </cell>
          <cell r="AC7">
            <v>7</v>
          </cell>
          <cell r="AD7">
            <v>39845</v>
          </cell>
          <cell r="AE7">
            <v>3109916</v>
          </cell>
          <cell r="AF7">
            <v>0</v>
          </cell>
          <cell r="AH7">
            <v>4</v>
          </cell>
          <cell r="AI7" t="str">
            <v>CAD</v>
          </cell>
          <cell r="AJ7" t="str">
            <v>DÓLAR CANADIENSE</v>
          </cell>
          <cell r="AK7">
            <v>0</v>
          </cell>
          <cell r="AL7">
            <v>0</v>
          </cell>
        </row>
        <row r="8">
          <cell r="A8">
            <v>12</v>
          </cell>
          <cell r="B8">
            <v>1</v>
          </cell>
          <cell r="C8">
            <v>1.26E-2</v>
          </cell>
          <cell r="D8">
            <v>0</v>
          </cell>
          <cell r="E8">
            <v>0.5</v>
          </cell>
          <cell r="F8">
            <v>1</v>
          </cell>
          <cell r="G8">
            <v>4</v>
          </cell>
          <cell r="H8">
            <v>1</v>
          </cell>
          <cell r="I8">
            <v>1</v>
          </cell>
          <cell r="J8" t="str">
            <v>Construcción PUIs, SITP, Mtto. Infraestructura publica. Liquidado a jun-2014</v>
          </cell>
          <cell r="K8" t="str">
            <v>BANCO DE OCCIDENTE</v>
          </cell>
          <cell r="L8">
            <v>1</v>
          </cell>
          <cell r="M8">
            <v>0</v>
          </cell>
          <cell r="N8">
            <v>0</v>
          </cell>
          <cell r="O8">
            <v>365</v>
          </cell>
          <cell r="P8">
            <v>0</v>
          </cell>
          <cell r="Q8">
            <v>0</v>
          </cell>
          <cell r="S8">
            <v>12</v>
          </cell>
          <cell r="T8">
            <v>41631</v>
          </cell>
          <cell r="U8">
            <v>177677083334</v>
          </cell>
          <cell r="Y8">
            <v>0</v>
          </cell>
          <cell r="Z8">
            <v>0</v>
          </cell>
          <cell r="AA8">
            <v>0</v>
          </cell>
          <cell r="AC8">
            <v>7</v>
          </cell>
          <cell r="AD8">
            <v>39845</v>
          </cell>
          <cell r="AE8">
            <v>496900</v>
          </cell>
          <cell r="AF8">
            <v>0</v>
          </cell>
          <cell r="AH8">
            <v>5</v>
          </cell>
          <cell r="AI8" t="str">
            <v>VEB</v>
          </cell>
          <cell r="AJ8" t="str">
            <v>BOLIVAR VENEZOLANO</v>
          </cell>
          <cell r="AK8">
            <v>0</v>
          </cell>
          <cell r="AL8">
            <v>0</v>
          </cell>
        </row>
        <row r="9">
          <cell r="A9">
            <v>14</v>
          </cell>
          <cell r="B9">
            <v>1</v>
          </cell>
          <cell r="C9">
            <v>7.0000000000000007E-2</v>
          </cell>
          <cell r="D9">
            <v>0</v>
          </cell>
          <cell r="E9">
            <v>3</v>
          </cell>
          <cell r="F9">
            <v>1</v>
          </cell>
          <cell r="G9">
            <v>4</v>
          </cell>
          <cell r="H9">
            <v>1</v>
          </cell>
          <cell r="I9">
            <v>1</v>
          </cell>
          <cell r="J9" t="str">
            <v>Equilibrar MFMP</v>
          </cell>
          <cell r="K9" t="str">
            <v>Banca local</v>
          </cell>
          <cell r="L9">
            <v>1</v>
          </cell>
          <cell r="M9">
            <v>0</v>
          </cell>
          <cell r="N9">
            <v>0</v>
          </cell>
          <cell r="O9">
            <v>365</v>
          </cell>
          <cell r="P9">
            <v>0</v>
          </cell>
          <cell r="Q9">
            <v>0</v>
          </cell>
          <cell r="S9">
            <v>13</v>
          </cell>
          <cell r="T9">
            <v>41631</v>
          </cell>
          <cell r="U9">
            <v>322916666</v>
          </cell>
          <cell r="Y9">
            <v>0</v>
          </cell>
          <cell r="Z9">
            <v>0</v>
          </cell>
          <cell r="AA9">
            <v>0</v>
          </cell>
          <cell r="AC9">
            <v>7</v>
          </cell>
          <cell r="AD9">
            <v>39873</v>
          </cell>
          <cell r="AE9">
            <v>3443121</v>
          </cell>
          <cell r="AF9">
            <v>0</v>
          </cell>
          <cell r="AH9">
            <v>6</v>
          </cell>
          <cell r="AI9" t="str">
            <v>GBP</v>
          </cell>
          <cell r="AJ9" t="str">
            <v>LIBRA ESTERLINA</v>
          </cell>
          <cell r="AK9">
            <v>0</v>
          </cell>
          <cell r="AL9">
            <v>0</v>
          </cell>
        </row>
        <row r="10">
          <cell r="A10">
            <v>15</v>
          </cell>
          <cell r="B10">
            <v>1</v>
          </cell>
          <cell r="C10">
            <v>7.0000000000000007E-2</v>
          </cell>
          <cell r="D10">
            <v>0</v>
          </cell>
          <cell r="E10">
            <v>4</v>
          </cell>
          <cell r="F10">
            <v>1</v>
          </cell>
          <cell r="G10">
            <v>4</v>
          </cell>
          <cell r="H10">
            <v>1</v>
          </cell>
          <cell r="I10">
            <v>1</v>
          </cell>
          <cell r="J10" t="str">
            <v>Equilibrar MFMP</v>
          </cell>
          <cell r="K10" t="str">
            <v>Banca local</v>
          </cell>
          <cell r="L10">
            <v>1</v>
          </cell>
          <cell r="M10">
            <v>0</v>
          </cell>
          <cell r="N10">
            <v>0</v>
          </cell>
          <cell r="O10">
            <v>365</v>
          </cell>
          <cell r="P10">
            <v>0</v>
          </cell>
          <cell r="Q10">
            <v>0</v>
          </cell>
          <cell r="S10">
            <v>14</v>
          </cell>
          <cell r="T10">
            <v>41927</v>
          </cell>
          <cell r="U10">
            <v>28960728690</v>
          </cell>
          <cell r="Y10">
            <v>0</v>
          </cell>
          <cell r="Z10">
            <v>0</v>
          </cell>
          <cell r="AA10">
            <v>0</v>
          </cell>
          <cell r="AC10">
            <v>7</v>
          </cell>
          <cell r="AD10">
            <v>39873</v>
          </cell>
          <cell r="AE10">
            <v>496900</v>
          </cell>
          <cell r="AF10">
            <v>0</v>
          </cell>
          <cell r="AH10">
            <v>7</v>
          </cell>
          <cell r="AI10" t="str">
            <v>SEK</v>
          </cell>
          <cell r="AJ10" t="str">
            <v>CORONA SUECA</v>
          </cell>
          <cell r="AK10">
            <v>0</v>
          </cell>
          <cell r="AL10">
            <v>0</v>
          </cell>
        </row>
        <row r="11">
          <cell r="A11">
            <v>16</v>
          </cell>
          <cell r="B11">
            <v>1</v>
          </cell>
          <cell r="C11">
            <v>0.05</v>
          </cell>
          <cell r="D11">
            <v>0</v>
          </cell>
          <cell r="E11">
            <v>1.2</v>
          </cell>
          <cell r="F11">
            <v>0</v>
          </cell>
          <cell r="G11">
            <v>4</v>
          </cell>
          <cell r="H11">
            <v>1</v>
          </cell>
          <cell r="I11">
            <v>1</v>
          </cell>
          <cell r="J11" t="str">
            <v>Equilibrar MFMP</v>
          </cell>
          <cell r="K11" t="str">
            <v>Banca local</v>
          </cell>
          <cell r="L11">
            <v>1</v>
          </cell>
          <cell r="M11">
            <v>0</v>
          </cell>
          <cell r="N11">
            <v>0</v>
          </cell>
          <cell r="O11">
            <v>365</v>
          </cell>
          <cell r="P11">
            <v>0</v>
          </cell>
          <cell r="Q11">
            <v>0</v>
          </cell>
          <cell r="S11">
            <v>15</v>
          </cell>
          <cell r="T11">
            <v>42094</v>
          </cell>
          <cell r="U11">
            <v>40000000000</v>
          </cell>
          <cell r="Y11">
            <v>0</v>
          </cell>
          <cell r="Z11">
            <v>0</v>
          </cell>
          <cell r="AA11">
            <v>0</v>
          </cell>
          <cell r="AC11">
            <v>7</v>
          </cell>
          <cell r="AD11">
            <v>39904</v>
          </cell>
          <cell r="AE11">
            <v>3332054</v>
          </cell>
          <cell r="AF11">
            <v>0</v>
          </cell>
          <cell r="AH11">
            <v>8</v>
          </cell>
          <cell r="AI11" t="str">
            <v>DEG</v>
          </cell>
          <cell r="AJ11" t="str">
            <v>DERECHO ESPECIAL DE GIRO</v>
          </cell>
          <cell r="AK11">
            <v>0</v>
          </cell>
          <cell r="AL11">
            <v>0</v>
          </cell>
        </row>
        <row r="12">
          <cell r="A12">
            <v>17</v>
          </cell>
          <cell r="B12">
            <v>1</v>
          </cell>
          <cell r="C12">
            <v>7.0000000000000007E-2</v>
          </cell>
          <cell r="D12">
            <v>0</v>
          </cell>
          <cell r="E12">
            <v>1.25</v>
          </cell>
          <cell r="F12">
            <v>0.3</v>
          </cell>
          <cell r="G12">
            <v>4</v>
          </cell>
          <cell r="H12">
            <v>1</v>
          </cell>
          <cell r="I12">
            <v>1</v>
          </cell>
          <cell r="J12" t="str">
            <v>Equilibrar MFMP</v>
          </cell>
          <cell r="K12" t="str">
            <v>Banca local</v>
          </cell>
          <cell r="L12">
            <v>1</v>
          </cell>
          <cell r="M12">
            <v>0</v>
          </cell>
          <cell r="N12">
            <v>0</v>
          </cell>
          <cell r="O12">
            <v>365</v>
          </cell>
          <cell r="P12">
            <v>0</v>
          </cell>
          <cell r="Q12">
            <v>0</v>
          </cell>
          <cell r="S12">
            <v>16</v>
          </cell>
          <cell r="T12">
            <v>41943</v>
          </cell>
          <cell r="U12">
            <v>28960728690</v>
          </cell>
          <cell r="Y12">
            <v>0</v>
          </cell>
          <cell r="Z12">
            <v>0</v>
          </cell>
          <cell r="AA12">
            <v>0</v>
          </cell>
          <cell r="AC12">
            <v>7</v>
          </cell>
          <cell r="AD12">
            <v>39904</v>
          </cell>
          <cell r="AE12">
            <v>496900</v>
          </cell>
          <cell r="AF12">
            <v>0</v>
          </cell>
          <cell r="AH12">
            <v>9</v>
          </cell>
          <cell r="AI12" t="str">
            <v>CHF</v>
          </cell>
          <cell r="AJ12" t="str">
            <v>FRANCO SUIZO</v>
          </cell>
          <cell r="AK12">
            <v>0</v>
          </cell>
          <cell r="AL12">
            <v>0</v>
          </cell>
        </row>
        <row r="13">
          <cell r="A13">
            <v>18</v>
          </cell>
          <cell r="B13">
            <v>1</v>
          </cell>
          <cell r="C13">
            <v>7.0000000000000007E-2</v>
          </cell>
          <cell r="D13">
            <v>0</v>
          </cell>
          <cell r="E13">
            <v>5</v>
          </cell>
          <cell r="F13">
            <v>2</v>
          </cell>
          <cell r="G13">
            <v>4</v>
          </cell>
          <cell r="H13">
            <v>1</v>
          </cell>
          <cell r="I13">
            <v>1</v>
          </cell>
          <cell r="J13" t="str">
            <v>Equilibrar MFMP</v>
          </cell>
          <cell r="K13" t="str">
            <v>Banca local</v>
          </cell>
          <cell r="L13">
            <v>1</v>
          </cell>
          <cell r="M13">
            <v>0</v>
          </cell>
          <cell r="N13">
            <v>0</v>
          </cell>
          <cell r="O13">
            <v>365</v>
          </cell>
          <cell r="P13">
            <v>0</v>
          </cell>
          <cell r="Q13">
            <v>0</v>
          </cell>
          <cell r="S13">
            <v>17</v>
          </cell>
          <cell r="T13">
            <v>41943</v>
          </cell>
          <cell r="U13">
            <v>28960728690</v>
          </cell>
          <cell r="Y13">
            <v>0</v>
          </cell>
          <cell r="Z13">
            <v>0</v>
          </cell>
          <cell r="AA13">
            <v>0</v>
          </cell>
          <cell r="AC13">
            <v>7</v>
          </cell>
          <cell r="AD13">
            <v>39933</v>
          </cell>
          <cell r="AE13">
            <v>46939400</v>
          </cell>
          <cell r="AF13">
            <v>0</v>
          </cell>
          <cell r="AH13">
            <v>10</v>
          </cell>
          <cell r="AI13" t="str">
            <v>DKK</v>
          </cell>
          <cell r="AJ13" t="str">
            <v>CORONA DANESA</v>
          </cell>
          <cell r="AK13">
            <v>0</v>
          </cell>
          <cell r="AL13">
            <v>0</v>
          </cell>
        </row>
        <row r="14">
          <cell r="A14">
            <v>19</v>
          </cell>
          <cell r="B14">
            <v>1</v>
          </cell>
          <cell r="C14">
            <v>7.0000000000000007E-2</v>
          </cell>
          <cell r="D14">
            <v>0</v>
          </cell>
          <cell r="E14">
            <v>5</v>
          </cell>
          <cell r="F14">
            <v>2</v>
          </cell>
          <cell r="G14">
            <v>4</v>
          </cell>
          <cell r="H14">
            <v>1</v>
          </cell>
          <cell r="I14">
            <v>1</v>
          </cell>
          <cell r="J14" t="str">
            <v>Equilibrar MFMP</v>
          </cell>
          <cell r="K14" t="str">
            <v>Banca local</v>
          </cell>
          <cell r="L14">
            <v>1</v>
          </cell>
          <cell r="M14">
            <v>0</v>
          </cell>
          <cell r="N14">
            <v>0</v>
          </cell>
          <cell r="O14">
            <v>365</v>
          </cell>
          <cell r="P14">
            <v>0</v>
          </cell>
          <cell r="Q14">
            <v>0</v>
          </cell>
          <cell r="S14">
            <v>18</v>
          </cell>
          <cell r="T14">
            <v>43769</v>
          </cell>
          <cell r="U14">
            <v>50000000000</v>
          </cell>
          <cell r="Y14">
            <v>0</v>
          </cell>
          <cell r="Z14">
            <v>0</v>
          </cell>
          <cell r="AA14">
            <v>0</v>
          </cell>
          <cell r="AC14">
            <v>7</v>
          </cell>
          <cell r="AD14">
            <v>39934</v>
          </cell>
          <cell r="AE14">
            <v>3443121</v>
          </cell>
          <cell r="AF14">
            <v>0</v>
          </cell>
          <cell r="AH14">
            <v>11</v>
          </cell>
          <cell r="AI14" t="str">
            <v>PEN</v>
          </cell>
          <cell r="AJ14" t="str">
            <v>NUEVO SOL PERUANO</v>
          </cell>
          <cell r="AK14">
            <v>0</v>
          </cell>
          <cell r="AL14">
            <v>0</v>
          </cell>
        </row>
        <row r="15">
          <cell r="A15">
            <v>20</v>
          </cell>
          <cell r="B15">
            <v>1</v>
          </cell>
          <cell r="C15">
            <v>7.0000000000000007E-2</v>
          </cell>
          <cell r="D15">
            <v>0</v>
          </cell>
          <cell r="E15">
            <v>5</v>
          </cell>
          <cell r="F15">
            <v>2</v>
          </cell>
          <cell r="G15">
            <v>4</v>
          </cell>
          <cell r="H15">
            <v>1</v>
          </cell>
          <cell r="I15">
            <v>1</v>
          </cell>
          <cell r="J15" t="str">
            <v>Equilibrar MFMP</v>
          </cell>
          <cell r="K15" t="str">
            <v>Banca local</v>
          </cell>
          <cell r="L15">
            <v>1</v>
          </cell>
          <cell r="M15">
            <v>0</v>
          </cell>
          <cell r="N15">
            <v>0</v>
          </cell>
          <cell r="O15">
            <v>365</v>
          </cell>
          <cell r="P15">
            <v>0</v>
          </cell>
          <cell r="Q15">
            <v>0</v>
          </cell>
          <cell r="S15">
            <v>19</v>
          </cell>
          <cell r="T15">
            <v>44135</v>
          </cell>
          <cell r="U15">
            <v>65000000000</v>
          </cell>
          <cell r="AC15">
            <v>7</v>
          </cell>
          <cell r="AD15">
            <v>39934</v>
          </cell>
          <cell r="AE15">
            <v>496900</v>
          </cell>
          <cell r="AF15">
            <v>0</v>
          </cell>
          <cell r="AH15">
            <v>12</v>
          </cell>
          <cell r="AI15" t="str">
            <v>ARS</v>
          </cell>
          <cell r="AJ15" t="str">
            <v>PESO ARGENTINO</v>
          </cell>
          <cell r="AK15">
            <v>0</v>
          </cell>
          <cell r="AL15">
            <v>0</v>
          </cell>
        </row>
        <row r="16">
          <cell r="A16">
            <v>21</v>
          </cell>
          <cell r="B16">
            <v>1</v>
          </cell>
          <cell r="C16">
            <v>7.0000000000000007E-2</v>
          </cell>
          <cell r="D16">
            <v>0</v>
          </cell>
          <cell r="E16">
            <v>5</v>
          </cell>
          <cell r="F16">
            <v>2</v>
          </cell>
          <cell r="G16">
            <v>4</v>
          </cell>
          <cell r="H16">
            <v>1</v>
          </cell>
          <cell r="I16">
            <v>1</v>
          </cell>
          <cell r="J16" t="str">
            <v>Equilibrar MFMP</v>
          </cell>
          <cell r="K16" t="str">
            <v>Banca local</v>
          </cell>
          <cell r="L16">
            <v>1</v>
          </cell>
          <cell r="M16">
            <v>0</v>
          </cell>
          <cell r="N16">
            <v>0</v>
          </cell>
          <cell r="O16">
            <v>365</v>
          </cell>
          <cell r="P16">
            <v>0</v>
          </cell>
          <cell r="Q16">
            <v>0</v>
          </cell>
          <cell r="S16">
            <v>20</v>
          </cell>
          <cell r="T16">
            <v>44500</v>
          </cell>
          <cell r="U16">
            <v>76000000000</v>
          </cell>
          <cell r="AC16">
            <v>7</v>
          </cell>
          <cell r="AD16">
            <v>39965</v>
          </cell>
          <cell r="AE16">
            <v>3332054</v>
          </cell>
          <cell r="AF16">
            <v>0</v>
          </cell>
          <cell r="AH16">
            <v>13</v>
          </cell>
          <cell r="AI16" t="str">
            <v>CLP</v>
          </cell>
          <cell r="AJ16" t="str">
            <v>PESO CHILENO</v>
          </cell>
          <cell r="AK16">
            <v>0</v>
          </cell>
          <cell r="AL16">
            <v>0</v>
          </cell>
        </row>
        <row r="17">
          <cell r="A17">
            <v>22</v>
          </cell>
          <cell r="B17">
            <v>1</v>
          </cell>
          <cell r="C17">
            <v>7.0000000000000007E-2</v>
          </cell>
          <cell r="D17">
            <v>0</v>
          </cell>
          <cell r="E17">
            <v>5</v>
          </cell>
          <cell r="F17">
            <v>2</v>
          </cell>
          <cell r="G17">
            <v>4</v>
          </cell>
          <cell r="H17">
            <v>1</v>
          </cell>
          <cell r="I17">
            <v>1</v>
          </cell>
          <cell r="J17" t="str">
            <v>Equilibrar MFMP</v>
          </cell>
          <cell r="K17" t="str">
            <v>Banca local</v>
          </cell>
          <cell r="L17">
            <v>1</v>
          </cell>
          <cell r="M17">
            <v>0</v>
          </cell>
          <cell r="N17">
            <v>0</v>
          </cell>
          <cell r="O17">
            <v>365</v>
          </cell>
          <cell r="P17">
            <v>0</v>
          </cell>
          <cell r="Q17">
            <v>0</v>
          </cell>
          <cell r="S17">
            <v>21</v>
          </cell>
          <cell r="T17">
            <v>44865</v>
          </cell>
          <cell r="U17">
            <v>87000000000</v>
          </cell>
          <cell r="AC17">
            <v>7</v>
          </cell>
          <cell r="AD17">
            <v>39965</v>
          </cell>
          <cell r="AE17">
            <v>496900</v>
          </cell>
          <cell r="AF17">
            <v>0</v>
          </cell>
          <cell r="AH17">
            <v>14</v>
          </cell>
          <cell r="AI17" t="str">
            <v>MXN</v>
          </cell>
          <cell r="AJ17" t="str">
            <v>PESO MEXICANO</v>
          </cell>
          <cell r="AK17">
            <v>0</v>
          </cell>
          <cell r="AL17">
            <v>0</v>
          </cell>
        </row>
        <row r="18">
          <cell r="A18">
            <v>23</v>
          </cell>
          <cell r="B18">
            <v>1</v>
          </cell>
          <cell r="C18">
            <v>7.0000000000000007E-2</v>
          </cell>
          <cell r="D18">
            <v>0</v>
          </cell>
          <cell r="E18">
            <v>5</v>
          </cell>
          <cell r="F18">
            <v>2</v>
          </cell>
          <cell r="G18">
            <v>4</v>
          </cell>
          <cell r="H18">
            <v>1</v>
          </cell>
          <cell r="I18">
            <v>1</v>
          </cell>
          <cell r="J18" t="str">
            <v>Equilibrar MFMP</v>
          </cell>
          <cell r="K18" t="str">
            <v>Banca local</v>
          </cell>
          <cell r="L18">
            <v>1</v>
          </cell>
          <cell r="M18">
            <v>0</v>
          </cell>
          <cell r="N18">
            <v>0</v>
          </cell>
          <cell r="O18">
            <v>365</v>
          </cell>
          <cell r="P18">
            <v>0</v>
          </cell>
          <cell r="Q18">
            <v>0</v>
          </cell>
          <cell r="S18">
            <v>22</v>
          </cell>
          <cell r="T18">
            <v>45230</v>
          </cell>
          <cell r="U18">
            <v>93500000000</v>
          </cell>
          <cell r="AC18">
            <v>7</v>
          </cell>
          <cell r="AD18">
            <v>39995</v>
          </cell>
          <cell r="AE18">
            <v>3443121</v>
          </cell>
          <cell r="AF18">
            <v>0</v>
          </cell>
          <cell r="AH18">
            <v>15</v>
          </cell>
          <cell r="AI18" t="str">
            <v>BRL</v>
          </cell>
          <cell r="AJ18" t="str">
            <v>REAL BRASILEÑO</v>
          </cell>
          <cell r="AK18">
            <v>0</v>
          </cell>
          <cell r="AL18">
            <v>0</v>
          </cell>
        </row>
        <row r="19">
          <cell r="A19">
            <v>24</v>
          </cell>
          <cell r="B19">
            <v>1</v>
          </cell>
          <cell r="C19">
            <v>7.0000000000000007E-2</v>
          </cell>
          <cell r="D19">
            <v>0</v>
          </cell>
          <cell r="E19">
            <v>5</v>
          </cell>
          <cell r="F19">
            <v>2</v>
          </cell>
          <cell r="G19">
            <v>4</v>
          </cell>
          <cell r="H19">
            <v>1</v>
          </cell>
          <cell r="I19">
            <v>1</v>
          </cell>
          <cell r="J19" t="str">
            <v>Equilibrar MFMP</v>
          </cell>
          <cell r="K19" t="str">
            <v>Banca local</v>
          </cell>
          <cell r="L19">
            <v>1</v>
          </cell>
          <cell r="M19">
            <v>0</v>
          </cell>
          <cell r="N19">
            <v>0</v>
          </cell>
          <cell r="O19">
            <v>365</v>
          </cell>
          <cell r="P19">
            <v>0</v>
          </cell>
          <cell r="Q19">
            <v>0</v>
          </cell>
          <cell r="S19">
            <v>23</v>
          </cell>
          <cell r="T19">
            <v>45596</v>
          </cell>
          <cell r="U19">
            <v>100000000000</v>
          </cell>
          <cell r="AC19">
            <v>7</v>
          </cell>
          <cell r="AD19">
            <v>39995</v>
          </cell>
          <cell r="AE19">
            <v>496900</v>
          </cell>
          <cell r="AF19">
            <v>0</v>
          </cell>
          <cell r="AH19">
            <v>16</v>
          </cell>
          <cell r="AI19" t="str">
            <v>CNY</v>
          </cell>
          <cell r="AJ19" t="str">
            <v>RENMINBI CHINO</v>
          </cell>
          <cell r="AK19">
            <v>0</v>
          </cell>
          <cell r="AL19">
            <v>0</v>
          </cell>
        </row>
        <row r="20">
          <cell r="A20">
            <v>25</v>
          </cell>
          <cell r="B20">
            <v>1</v>
          </cell>
          <cell r="C20">
            <v>7.0000000000000007E-2</v>
          </cell>
          <cell r="D20">
            <v>0</v>
          </cell>
          <cell r="E20">
            <v>5</v>
          </cell>
          <cell r="F20">
            <v>2</v>
          </cell>
          <cell r="G20">
            <v>4</v>
          </cell>
          <cell r="H20">
            <v>1</v>
          </cell>
          <cell r="I20">
            <v>1</v>
          </cell>
          <cell r="J20" t="str">
            <v>Equilibrar MFMP</v>
          </cell>
          <cell r="K20" t="str">
            <v>Banca local</v>
          </cell>
          <cell r="L20">
            <v>1</v>
          </cell>
          <cell r="M20">
            <v>0</v>
          </cell>
          <cell r="N20">
            <v>0</v>
          </cell>
          <cell r="O20">
            <v>365</v>
          </cell>
          <cell r="P20">
            <v>0</v>
          </cell>
          <cell r="Q20">
            <v>0</v>
          </cell>
          <cell r="S20">
            <v>24</v>
          </cell>
          <cell r="T20">
            <v>45961</v>
          </cell>
          <cell r="U20">
            <v>0</v>
          </cell>
          <cell r="AC20">
            <v>7</v>
          </cell>
          <cell r="AD20">
            <v>40026</v>
          </cell>
          <cell r="AE20">
            <v>3443121</v>
          </cell>
          <cell r="AF20">
            <v>0</v>
          </cell>
          <cell r="AH20">
            <v>17</v>
          </cell>
          <cell r="AI20" t="str">
            <v>RUB</v>
          </cell>
          <cell r="AJ20" t="str">
            <v>RUBLO RUSO</v>
          </cell>
          <cell r="AK20">
            <v>0</v>
          </cell>
          <cell r="AL20">
            <v>0</v>
          </cell>
        </row>
        <row r="21">
          <cell r="A21">
            <v>26</v>
          </cell>
          <cell r="B21">
            <v>1</v>
          </cell>
          <cell r="C21">
            <v>7.0000000000000007E-2</v>
          </cell>
          <cell r="D21">
            <v>0</v>
          </cell>
          <cell r="E21">
            <v>5</v>
          </cell>
          <cell r="F21">
            <v>2</v>
          </cell>
          <cell r="G21">
            <v>4</v>
          </cell>
          <cell r="H21">
            <v>1</v>
          </cell>
          <cell r="I21">
            <v>1</v>
          </cell>
          <cell r="J21" t="str">
            <v>Equilibrar MFMP</v>
          </cell>
          <cell r="K21" t="str">
            <v>Banca local</v>
          </cell>
          <cell r="L21">
            <v>1</v>
          </cell>
          <cell r="M21">
            <v>0</v>
          </cell>
          <cell r="N21">
            <v>0</v>
          </cell>
          <cell r="O21">
            <v>365</v>
          </cell>
          <cell r="P21">
            <v>0</v>
          </cell>
          <cell r="Q21">
            <v>0</v>
          </cell>
          <cell r="S21">
            <v>25</v>
          </cell>
          <cell r="T21">
            <v>46326</v>
          </cell>
          <cell r="U21">
            <v>0</v>
          </cell>
          <cell r="AC21">
            <v>7</v>
          </cell>
          <cell r="AD21">
            <v>40026</v>
          </cell>
          <cell r="AE21">
            <v>496900</v>
          </cell>
          <cell r="AF21">
            <v>0</v>
          </cell>
          <cell r="AH21">
            <v>18</v>
          </cell>
          <cell r="AI21" t="str">
            <v>UNR</v>
          </cell>
          <cell r="AJ21" t="str">
            <v>RUPIA INDIA</v>
          </cell>
          <cell r="AK21">
            <v>0</v>
          </cell>
          <cell r="AL21">
            <v>0</v>
          </cell>
        </row>
        <row r="22">
          <cell r="A22">
            <v>27</v>
          </cell>
          <cell r="B22">
            <v>1</v>
          </cell>
          <cell r="C22">
            <v>7.0000000000000007E-2</v>
          </cell>
          <cell r="D22">
            <v>0</v>
          </cell>
          <cell r="E22">
            <v>5</v>
          </cell>
          <cell r="F22">
            <v>2</v>
          </cell>
          <cell r="G22">
            <v>4</v>
          </cell>
          <cell r="H22">
            <v>1</v>
          </cell>
          <cell r="I22">
            <v>1</v>
          </cell>
          <cell r="J22" t="str">
            <v>Equilibrar MFMP</v>
          </cell>
          <cell r="K22" t="str">
            <v>Banca local</v>
          </cell>
          <cell r="L22">
            <v>1</v>
          </cell>
          <cell r="M22">
            <v>0</v>
          </cell>
          <cell r="N22">
            <v>0</v>
          </cell>
          <cell r="O22">
            <v>365</v>
          </cell>
          <cell r="P22">
            <v>0</v>
          </cell>
          <cell r="Q22">
            <v>0</v>
          </cell>
          <cell r="S22">
            <v>26</v>
          </cell>
          <cell r="T22">
            <v>46691</v>
          </cell>
          <cell r="U22">
            <v>0</v>
          </cell>
          <cell r="AC22">
            <v>7</v>
          </cell>
          <cell r="AD22">
            <v>40057</v>
          </cell>
          <cell r="AE22">
            <v>3332054</v>
          </cell>
          <cell r="AF22">
            <v>0</v>
          </cell>
          <cell r="AH22">
            <v>19</v>
          </cell>
          <cell r="AI22" t="str">
            <v>IDR</v>
          </cell>
          <cell r="AJ22" t="str">
            <v>RUPIA INDONESA</v>
          </cell>
          <cell r="AK22">
            <v>0</v>
          </cell>
          <cell r="AL22">
            <v>0</v>
          </cell>
        </row>
        <row r="23">
          <cell r="A23">
            <v>28</v>
          </cell>
          <cell r="B23">
            <v>1</v>
          </cell>
          <cell r="C23">
            <v>7.0000000000000007E-2</v>
          </cell>
          <cell r="D23">
            <v>0</v>
          </cell>
          <cell r="E23">
            <v>5</v>
          </cell>
          <cell r="F23">
            <v>2</v>
          </cell>
          <cell r="G23">
            <v>4</v>
          </cell>
          <cell r="H23">
            <v>1</v>
          </cell>
          <cell r="I23">
            <v>1</v>
          </cell>
          <cell r="J23" t="str">
            <v>Equilibrar MFMP</v>
          </cell>
          <cell r="K23" t="str">
            <v>Banca local</v>
          </cell>
          <cell r="L23">
            <v>1</v>
          </cell>
          <cell r="M23">
            <v>0</v>
          </cell>
          <cell r="N23">
            <v>0</v>
          </cell>
          <cell r="O23">
            <v>365</v>
          </cell>
          <cell r="P23">
            <v>0</v>
          </cell>
          <cell r="Q23">
            <v>0</v>
          </cell>
          <cell r="S23">
            <v>27</v>
          </cell>
          <cell r="T23">
            <v>47057</v>
          </cell>
          <cell r="U23">
            <v>0</v>
          </cell>
          <cell r="AC23">
            <v>7</v>
          </cell>
          <cell r="AD23">
            <v>40057</v>
          </cell>
          <cell r="AE23">
            <v>496900</v>
          </cell>
          <cell r="AF23">
            <v>0</v>
          </cell>
          <cell r="AH23">
            <v>20</v>
          </cell>
          <cell r="AI23" t="str">
            <v>KRW</v>
          </cell>
          <cell r="AJ23" t="str">
            <v>WON SURCOREANO</v>
          </cell>
          <cell r="AK23">
            <v>0</v>
          </cell>
          <cell r="AL23">
            <v>0</v>
          </cell>
          <cell r="AN23">
            <v>0</v>
          </cell>
          <cell r="AO23" t="str">
            <v>Vencido</v>
          </cell>
        </row>
        <row r="24">
          <cell r="A24">
            <v>29</v>
          </cell>
          <cell r="B24">
            <v>1</v>
          </cell>
          <cell r="C24">
            <v>7.0000000000000007E-2</v>
          </cell>
          <cell r="D24">
            <v>0</v>
          </cell>
          <cell r="E24">
            <v>5</v>
          </cell>
          <cell r="F24">
            <v>2</v>
          </cell>
          <cell r="G24">
            <v>4</v>
          </cell>
          <cell r="H24">
            <v>1</v>
          </cell>
          <cell r="I24">
            <v>1</v>
          </cell>
          <cell r="J24" t="str">
            <v>Equilibrar MFMP</v>
          </cell>
          <cell r="K24" t="str">
            <v>Banca local</v>
          </cell>
          <cell r="L24">
            <v>1</v>
          </cell>
          <cell r="M24">
            <v>0</v>
          </cell>
          <cell r="N24">
            <v>0</v>
          </cell>
          <cell r="O24">
            <v>365</v>
          </cell>
          <cell r="P24">
            <v>0</v>
          </cell>
          <cell r="Q24">
            <v>0</v>
          </cell>
          <cell r="S24">
            <v>28</v>
          </cell>
          <cell r="T24">
            <v>47422</v>
          </cell>
          <cell r="U24">
            <v>0</v>
          </cell>
          <cell r="AC24">
            <v>7</v>
          </cell>
          <cell r="AD24">
            <v>40086</v>
          </cell>
          <cell r="AE24">
            <v>18487713</v>
          </cell>
          <cell r="AF24" t="str">
            <v>FIDUBOGOTA  - Bonos 2006</v>
          </cell>
          <cell r="AH24">
            <v>21</v>
          </cell>
          <cell r="AI24" t="str">
            <v>JYP</v>
          </cell>
          <cell r="AJ24" t="str">
            <v>YEN JAPONES</v>
          </cell>
          <cell r="AK24">
            <v>0</v>
          </cell>
          <cell r="AL24">
            <v>0</v>
          </cell>
          <cell r="AN24">
            <v>1</v>
          </cell>
          <cell r="AO24" t="str">
            <v>Anticipado</v>
          </cell>
        </row>
        <row r="25">
          <cell r="A25">
            <v>30</v>
          </cell>
          <cell r="B25">
            <v>1</v>
          </cell>
          <cell r="C25">
            <v>7.0000000000000007E-2</v>
          </cell>
          <cell r="D25">
            <v>0</v>
          </cell>
          <cell r="E25">
            <v>5</v>
          </cell>
          <cell r="F25">
            <v>2</v>
          </cell>
          <cell r="G25">
            <v>4</v>
          </cell>
          <cell r="H25">
            <v>1</v>
          </cell>
          <cell r="I25">
            <v>1</v>
          </cell>
          <cell r="J25" t="str">
            <v>Equilibrar MFMP</v>
          </cell>
          <cell r="K25" t="str">
            <v>Banca local</v>
          </cell>
          <cell r="L25">
            <v>1</v>
          </cell>
          <cell r="M25">
            <v>0</v>
          </cell>
          <cell r="N25">
            <v>0</v>
          </cell>
          <cell r="O25">
            <v>365</v>
          </cell>
          <cell r="P25">
            <v>0</v>
          </cell>
          <cell r="Q25">
            <v>0</v>
          </cell>
          <cell r="S25">
            <v>29</v>
          </cell>
          <cell r="T25">
            <v>47787</v>
          </cell>
          <cell r="U25">
            <v>0</v>
          </cell>
          <cell r="AC25">
            <v>7</v>
          </cell>
          <cell r="AD25">
            <v>40086</v>
          </cell>
          <cell r="AE25">
            <v>15202582</v>
          </cell>
          <cell r="AF25">
            <v>0</v>
          </cell>
          <cell r="AH25">
            <v>22</v>
          </cell>
          <cell r="AI25" t="str">
            <v>NONE</v>
          </cell>
          <cell r="AJ25" t="str">
            <v>OTRAS MONEDAS</v>
          </cell>
          <cell r="AK25">
            <v>0</v>
          </cell>
          <cell r="AL25">
            <v>0</v>
          </cell>
        </row>
        <row r="26">
          <cell r="A26">
            <v>31</v>
          </cell>
          <cell r="B26">
            <v>1</v>
          </cell>
          <cell r="C26">
            <v>7.0000000000000007E-2</v>
          </cell>
          <cell r="D26">
            <v>0</v>
          </cell>
          <cell r="E26">
            <v>5</v>
          </cell>
          <cell r="F26">
            <v>2</v>
          </cell>
          <cell r="G26">
            <v>4</v>
          </cell>
          <cell r="H26">
            <v>1</v>
          </cell>
          <cell r="I26">
            <v>1</v>
          </cell>
          <cell r="J26" t="str">
            <v>Equilibrar MFMP</v>
          </cell>
          <cell r="K26" t="str">
            <v>Banca local</v>
          </cell>
          <cell r="L26">
            <v>1</v>
          </cell>
          <cell r="M26">
            <v>0</v>
          </cell>
          <cell r="N26">
            <v>0</v>
          </cell>
          <cell r="O26">
            <v>365</v>
          </cell>
          <cell r="P26">
            <v>0</v>
          </cell>
          <cell r="Q26">
            <v>0</v>
          </cell>
          <cell r="S26">
            <v>30</v>
          </cell>
          <cell r="T26">
            <v>0</v>
          </cell>
          <cell r="U26">
            <v>0</v>
          </cell>
          <cell r="AC26">
            <v>7</v>
          </cell>
          <cell r="AD26">
            <v>40086</v>
          </cell>
          <cell r="AE26">
            <v>15202582</v>
          </cell>
          <cell r="AF26">
            <v>0</v>
          </cell>
        </row>
        <row r="27">
          <cell r="A27">
            <v>32</v>
          </cell>
          <cell r="B27">
            <v>2</v>
          </cell>
          <cell r="C27">
            <v>1.7000000000000001E-2</v>
          </cell>
          <cell r="D27">
            <v>0</v>
          </cell>
          <cell r="E27">
            <v>20</v>
          </cell>
          <cell r="F27">
            <v>5</v>
          </cell>
          <cell r="G27">
            <v>2</v>
          </cell>
          <cell r="H27">
            <v>1</v>
          </cell>
          <cell r="I27">
            <v>2</v>
          </cell>
          <cell r="J27" t="str">
            <v>Corredores verdes (corredor Ayacucho, Cable El Pinal, Cable Villa Liliam)</v>
          </cell>
          <cell r="K27" t="str">
            <v>AFD</v>
          </cell>
          <cell r="L27">
            <v>4</v>
          </cell>
          <cell r="M27">
            <v>40816</v>
          </cell>
          <cell r="N27">
            <v>1</v>
          </cell>
          <cell r="O27">
            <v>360</v>
          </cell>
          <cell r="P27">
            <v>0</v>
          </cell>
          <cell r="Q27">
            <v>0</v>
          </cell>
          <cell r="S27">
            <v>31</v>
          </cell>
          <cell r="T27">
            <v>0</v>
          </cell>
          <cell r="U27">
            <v>0</v>
          </cell>
          <cell r="W27" t="str">
            <v>105</v>
          </cell>
          <cell r="X27">
            <v>10</v>
          </cell>
          <cell r="Y27">
            <v>5</v>
          </cell>
          <cell r="Z27">
            <v>41724</v>
          </cell>
          <cell r="AA27">
            <v>0.125</v>
          </cell>
          <cell r="AC27">
            <v>7</v>
          </cell>
          <cell r="AD27">
            <v>40086</v>
          </cell>
          <cell r="AE27">
            <v>11154784</v>
          </cell>
          <cell r="AF27">
            <v>0</v>
          </cell>
          <cell r="AN27" t="str">
            <v>code</v>
          </cell>
          <cell r="AO27" t="str">
            <v>nom</v>
          </cell>
        </row>
        <row r="28">
          <cell r="A28">
            <v>33</v>
          </cell>
          <cell r="B28">
            <v>0</v>
          </cell>
          <cell r="C28">
            <v>0</v>
          </cell>
          <cell r="D28">
            <v>0</v>
          </cell>
          <cell r="E28">
            <v>19.5</v>
          </cell>
          <cell r="F28">
            <v>4.5</v>
          </cell>
          <cell r="G28">
            <v>2</v>
          </cell>
          <cell r="H28">
            <v>1</v>
          </cell>
          <cell r="I28">
            <v>2</v>
          </cell>
          <cell r="J28" t="str">
            <v>Corredores verdes (corredor Ayacucho, Cable El Pinal, Cable Villa Liliam)</v>
          </cell>
          <cell r="K28" t="str">
            <v>AFD</v>
          </cell>
          <cell r="L28">
            <v>4</v>
          </cell>
          <cell r="M28">
            <v>40999</v>
          </cell>
          <cell r="N28">
            <v>1</v>
          </cell>
          <cell r="O28">
            <v>360</v>
          </cell>
          <cell r="P28">
            <v>0</v>
          </cell>
          <cell r="Q28">
            <v>0</v>
          </cell>
          <cell r="S28">
            <v>32</v>
          </cell>
          <cell r="T28">
            <v>40700</v>
          </cell>
          <cell r="U28">
            <v>67123467</v>
          </cell>
          <cell r="W28" t="str">
            <v>106</v>
          </cell>
          <cell r="X28">
            <v>10</v>
          </cell>
          <cell r="Y28">
            <v>6</v>
          </cell>
          <cell r="Z28">
            <v>41816</v>
          </cell>
          <cell r="AA28">
            <v>0.125</v>
          </cell>
          <cell r="AC28">
            <v>7</v>
          </cell>
          <cell r="AD28">
            <v>40087</v>
          </cell>
          <cell r="AE28">
            <v>3443121</v>
          </cell>
          <cell r="AF28">
            <v>0</v>
          </cell>
          <cell r="AN28">
            <v>0</v>
          </cell>
          <cell r="AO28" t="str">
            <v>Efectivo</v>
          </cell>
        </row>
        <row r="29">
          <cell r="A29">
            <v>34</v>
          </cell>
          <cell r="B29">
            <v>1</v>
          </cell>
          <cell r="C29">
            <v>0.02</v>
          </cell>
          <cell r="D29">
            <v>0</v>
          </cell>
          <cell r="E29">
            <v>3</v>
          </cell>
          <cell r="F29">
            <v>0</v>
          </cell>
          <cell r="G29">
            <v>1</v>
          </cell>
          <cell r="H29">
            <v>2</v>
          </cell>
          <cell r="I29">
            <v>1</v>
          </cell>
          <cell r="J29" t="str">
            <v>p. libertad Crédito de proveedores Departamento de Antioquia</v>
          </cell>
          <cell r="K29" t="str">
            <v>Banca local</v>
          </cell>
          <cell r="L29">
            <v>7</v>
          </cell>
          <cell r="M29">
            <v>0</v>
          </cell>
          <cell r="N29">
            <v>0</v>
          </cell>
          <cell r="O29">
            <v>360</v>
          </cell>
          <cell r="P29">
            <v>0</v>
          </cell>
          <cell r="Q29">
            <v>0</v>
          </cell>
          <cell r="S29">
            <v>32</v>
          </cell>
          <cell r="T29">
            <v>41760</v>
          </cell>
          <cell r="U29">
            <v>10526316</v>
          </cell>
          <cell r="W29" t="str">
            <v>115</v>
          </cell>
          <cell r="X29">
            <v>11</v>
          </cell>
          <cell r="Y29">
            <v>5</v>
          </cell>
          <cell r="Z29">
            <v>41726</v>
          </cell>
          <cell r="AA29">
            <v>0.125</v>
          </cell>
          <cell r="AC29">
            <v>7</v>
          </cell>
          <cell r="AD29">
            <v>40087</v>
          </cell>
          <cell r="AE29">
            <v>496900</v>
          </cell>
          <cell r="AF29">
            <v>0</v>
          </cell>
          <cell r="AN29">
            <v>1</v>
          </cell>
          <cell r="AO29" t="str">
            <v>Simple</v>
          </cell>
        </row>
        <row r="30">
          <cell r="A30">
            <v>35</v>
          </cell>
          <cell r="B30">
            <v>1</v>
          </cell>
          <cell r="C30">
            <v>0.02</v>
          </cell>
          <cell r="D30">
            <v>0</v>
          </cell>
          <cell r="E30">
            <v>3</v>
          </cell>
          <cell r="F30">
            <v>0</v>
          </cell>
          <cell r="G30">
            <v>1</v>
          </cell>
          <cell r="H30">
            <v>2</v>
          </cell>
          <cell r="I30">
            <v>1</v>
          </cell>
          <cell r="J30" t="str">
            <v>p. libertad Crédito de proveedores Instituto para el Desarrollo de Antioquia - IDEA</v>
          </cell>
          <cell r="K30" t="str">
            <v>Banca local</v>
          </cell>
          <cell r="L30">
            <v>7</v>
          </cell>
          <cell r="M30">
            <v>0</v>
          </cell>
          <cell r="N30">
            <v>0</v>
          </cell>
          <cell r="O30">
            <v>360</v>
          </cell>
          <cell r="P30">
            <v>0</v>
          </cell>
          <cell r="Q30">
            <v>0</v>
          </cell>
          <cell r="S30">
            <v>32</v>
          </cell>
          <cell r="T30">
            <v>41883</v>
          </cell>
          <cell r="U30">
            <v>39650217</v>
          </cell>
          <cell r="W30" t="str">
            <v>116</v>
          </cell>
          <cell r="X30">
            <v>11</v>
          </cell>
          <cell r="Y30">
            <v>6</v>
          </cell>
          <cell r="Z30">
            <v>41818</v>
          </cell>
          <cell r="AA30">
            <v>0.125</v>
          </cell>
          <cell r="AC30">
            <v>7</v>
          </cell>
          <cell r="AD30">
            <v>40118</v>
          </cell>
          <cell r="AE30">
            <v>3355032</v>
          </cell>
          <cell r="AF30" t="str">
            <v>DECEVAL - Bonos 2006</v>
          </cell>
        </row>
        <row r="31">
          <cell r="A31">
            <v>36</v>
          </cell>
          <cell r="B31">
            <v>1</v>
          </cell>
          <cell r="C31">
            <v>0.02</v>
          </cell>
          <cell r="D31">
            <v>0</v>
          </cell>
          <cell r="E31">
            <v>3</v>
          </cell>
          <cell r="F31">
            <v>0</v>
          </cell>
          <cell r="G31">
            <v>1</v>
          </cell>
          <cell r="H31">
            <v>2</v>
          </cell>
          <cell r="I31">
            <v>1</v>
          </cell>
          <cell r="J31" t="str">
            <v>p. libertad Crédito de proveedores Empresa de vivienda de Antioquia - VIVA</v>
          </cell>
          <cell r="K31" t="str">
            <v>Banca local</v>
          </cell>
          <cell r="L31">
            <v>7</v>
          </cell>
          <cell r="M31">
            <v>0</v>
          </cell>
          <cell r="N31">
            <v>0</v>
          </cell>
          <cell r="O31">
            <v>360</v>
          </cell>
          <cell r="P31">
            <v>0</v>
          </cell>
          <cell r="Q31">
            <v>0</v>
          </cell>
          <cell r="S31">
            <v>33</v>
          </cell>
          <cell r="T31">
            <v>40897</v>
          </cell>
          <cell r="U31">
            <v>84000000</v>
          </cell>
          <cell r="W31" t="str">
            <v>341</v>
          </cell>
          <cell r="X31">
            <v>34</v>
          </cell>
          <cell r="Y31">
            <v>1</v>
          </cell>
          <cell r="Z31">
            <v>41626</v>
          </cell>
          <cell r="AA31">
            <v>0.2</v>
          </cell>
          <cell r="AC31">
            <v>7</v>
          </cell>
          <cell r="AD31">
            <v>40118</v>
          </cell>
          <cell r="AE31">
            <v>496900</v>
          </cell>
          <cell r="AF31">
            <v>0</v>
          </cell>
        </row>
        <row r="32">
          <cell r="A32">
            <v>37</v>
          </cell>
          <cell r="B32">
            <v>1</v>
          </cell>
          <cell r="C32">
            <v>0.02</v>
          </cell>
          <cell r="D32">
            <v>0</v>
          </cell>
          <cell r="E32">
            <v>3</v>
          </cell>
          <cell r="F32">
            <v>0</v>
          </cell>
          <cell r="G32">
            <v>1</v>
          </cell>
          <cell r="H32">
            <v>2</v>
          </cell>
          <cell r="I32">
            <v>1</v>
          </cell>
          <cell r="J32" t="str">
            <v>p. libertad Crédito de proveedores Pensiones de Antioquia</v>
          </cell>
          <cell r="K32" t="str">
            <v>Banca local</v>
          </cell>
          <cell r="L32">
            <v>7</v>
          </cell>
          <cell r="M32">
            <v>0</v>
          </cell>
          <cell r="N32">
            <v>0</v>
          </cell>
          <cell r="O32">
            <v>360</v>
          </cell>
          <cell r="P32">
            <v>0</v>
          </cell>
          <cell r="Q32">
            <v>0</v>
          </cell>
          <cell r="S32">
            <v>34</v>
          </cell>
          <cell r="T32">
            <v>41565</v>
          </cell>
          <cell r="U32">
            <v>28825925933</v>
          </cell>
          <cell r="W32" t="str">
            <v>342</v>
          </cell>
          <cell r="X32">
            <v>34</v>
          </cell>
          <cell r="Y32">
            <v>2</v>
          </cell>
          <cell r="Z32">
            <v>41790</v>
          </cell>
          <cell r="AA32">
            <v>0.4</v>
          </cell>
          <cell r="AC32">
            <v>7</v>
          </cell>
          <cell r="AD32">
            <v>40148</v>
          </cell>
          <cell r="AE32">
            <v>3532165</v>
          </cell>
          <cell r="AF32" t="str">
            <v>DECEVAL - Bonos 2006</v>
          </cell>
          <cell r="AH32">
            <v>0</v>
          </cell>
          <cell r="AI32" t="str">
            <v>Fija</v>
          </cell>
          <cell r="AJ32">
            <v>3</v>
          </cell>
        </row>
        <row r="33">
          <cell r="A33">
            <v>44</v>
          </cell>
          <cell r="B33">
            <v>5</v>
          </cell>
          <cell r="C33">
            <v>0</v>
          </cell>
          <cell r="D33">
            <v>0</v>
          </cell>
          <cell r="E33">
            <v>12</v>
          </cell>
          <cell r="F33">
            <v>0</v>
          </cell>
          <cell r="G33">
            <v>1</v>
          </cell>
          <cell r="H33">
            <v>1</v>
          </cell>
          <cell r="I33">
            <v>1</v>
          </cell>
          <cell r="J33" t="str">
            <v>gastos por calificadoras deuda int 2013-2024</v>
          </cell>
          <cell r="K33" t="str">
            <v>Ninguna</v>
          </cell>
          <cell r="L33">
            <v>5</v>
          </cell>
          <cell r="M33">
            <v>0</v>
          </cell>
          <cell r="N33">
            <v>0</v>
          </cell>
          <cell r="O33">
            <v>365</v>
          </cell>
          <cell r="P33">
            <v>0</v>
          </cell>
          <cell r="Q33">
            <v>0</v>
          </cell>
          <cell r="S33">
            <v>35</v>
          </cell>
          <cell r="T33">
            <v>41565</v>
          </cell>
          <cell r="U33">
            <v>9997839875</v>
          </cell>
          <cell r="W33" t="str">
            <v>343</v>
          </cell>
          <cell r="X33">
            <v>34</v>
          </cell>
          <cell r="Y33">
            <v>3</v>
          </cell>
          <cell r="Z33">
            <v>42185</v>
          </cell>
          <cell r="AA33">
            <v>0.4</v>
          </cell>
          <cell r="AC33">
            <v>7</v>
          </cell>
          <cell r="AD33">
            <v>40148</v>
          </cell>
          <cell r="AE33">
            <v>496900</v>
          </cell>
          <cell r="AF33" t="str">
            <v>FIDUBOGOTA  - Bonos 2006</v>
          </cell>
          <cell r="AH33">
            <v>1</v>
          </cell>
          <cell r="AI33" t="str">
            <v>DTF EA</v>
          </cell>
          <cell r="AJ33">
            <v>5</v>
          </cell>
        </row>
        <row r="34">
          <cell r="A34">
            <v>45</v>
          </cell>
          <cell r="B34">
            <v>5</v>
          </cell>
          <cell r="C34">
            <v>0</v>
          </cell>
          <cell r="D34">
            <v>0</v>
          </cell>
          <cell r="E34">
            <v>12</v>
          </cell>
          <cell r="F34">
            <v>0</v>
          </cell>
          <cell r="G34">
            <v>1</v>
          </cell>
          <cell r="H34">
            <v>1</v>
          </cell>
          <cell r="I34">
            <v>1</v>
          </cell>
          <cell r="J34" t="str">
            <v>gastos por calificadoras deuda ext 2013-2024</v>
          </cell>
          <cell r="K34" t="str">
            <v>Ninguna</v>
          </cell>
          <cell r="L34">
            <v>6</v>
          </cell>
          <cell r="M34">
            <v>0</v>
          </cell>
          <cell r="N34">
            <v>0</v>
          </cell>
          <cell r="O34">
            <v>365</v>
          </cell>
          <cell r="P34">
            <v>0</v>
          </cell>
          <cell r="Q34">
            <v>0</v>
          </cell>
          <cell r="S34">
            <v>36</v>
          </cell>
          <cell r="T34">
            <v>41565</v>
          </cell>
          <cell r="U34">
            <v>5064558520</v>
          </cell>
          <cell r="W34" t="str">
            <v>351</v>
          </cell>
          <cell r="X34">
            <v>35</v>
          </cell>
          <cell r="Y34">
            <v>1</v>
          </cell>
          <cell r="Z34">
            <v>41626</v>
          </cell>
          <cell r="AA34">
            <v>0.2</v>
          </cell>
          <cell r="AC34">
            <v>7</v>
          </cell>
          <cell r="AD34">
            <v>40179</v>
          </cell>
          <cell r="AE34">
            <v>3532165</v>
          </cell>
          <cell r="AF34">
            <v>0</v>
          </cell>
          <cell r="AH34">
            <v>2</v>
          </cell>
          <cell r="AI34" t="str">
            <v>Libor 6M</v>
          </cell>
          <cell r="AJ34">
            <v>2</v>
          </cell>
        </row>
        <row r="35">
          <cell r="A35">
            <v>54</v>
          </cell>
          <cell r="B35">
            <v>4</v>
          </cell>
          <cell r="C35">
            <v>5.0999999999999997E-2</v>
          </cell>
          <cell r="D35">
            <v>0</v>
          </cell>
          <cell r="E35">
            <v>7.4989999999999997</v>
          </cell>
          <cell r="F35">
            <v>8</v>
          </cell>
          <cell r="G35">
            <v>1</v>
          </cell>
          <cell r="H35">
            <v>1</v>
          </cell>
          <cell r="I35">
            <v>1</v>
          </cell>
          <cell r="J35" t="str">
            <v>bonos 06: liquidacion intereses hasta jun-20-2014</v>
          </cell>
          <cell r="K35" t="str">
            <v>DECEVAL</v>
          </cell>
          <cell r="L35">
            <v>2</v>
          </cell>
          <cell r="M35">
            <v>0</v>
          </cell>
          <cell r="N35">
            <v>0</v>
          </cell>
          <cell r="O35">
            <v>365</v>
          </cell>
          <cell r="P35">
            <v>0</v>
          </cell>
          <cell r="Q35">
            <v>0</v>
          </cell>
          <cell r="S35">
            <v>37</v>
          </cell>
          <cell r="T35">
            <v>41565</v>
          </cell>
          <cell r="U35">
            <v>2502258617</v>
          </cell>
          <cell r="W35" t="str">
            <v>352</v>
          </cell>
          <cell r="X35">
            <v>35</v>
          </cell>
          <cell r="Y35">
            <v>2</v>
          </cell>
          <cell r="Z35">
            <v>41790</v>
          </cell>
          <cell r="AA35">
            <v>0.4</v>
          </cell>
          <cell r="AC35">
            <v>7</v>
          </cell>
          <cell r="AD35">
            <v>40179</v>
          </cell>
          <cell r="AE35">
            <v>515000</v>
          </cell>
          <cell r="AF35">
            <v>0</v>
          </cell>
          <cell r="AH35">
            <v>3</v>
          </cell>
          <cell r="AI35" t="str">
            <v>Deval</v>
          </cell>
          <cell r="AJ35">
            <v>3</v>
          </cell>
        </row>
        <row r="36">
          <cell r="A36">
            <v>55</v>
          </cell>
          <cell r="B36">
            <v>4</v>
          </cell>
          <cell r="C36">
            <v>0.06</v>
          </cell>
          <cell r="D36">
            <v>0</v>
          </cell>
          <cell r="E36">
            <v>20</v>
          </cell>
          <cell r="F36">
            <v>19</v>
          </cell>
          <cell r="G36">
            <v>1</v>
          </cell>
          <cell r="H36">
            <v>1</v>
          </cell>
          <cell r="I36">
            <v>1</v>
          </cell>
          <cell r="J36" t="str">
            <v>Bonos 14: Prepago de la deuda interna a jun-30-2014, prepago bonos06</v>
          </cell>
          <cell r="K36" t="str">
            <v>DECEVAL</v>
          </cell>
          <cell r="L36">
            <v>2</v>
          </cell>
          <cell r="M36">
            <v>0</v>
          </cell>
          <cell r="N36">
            <v>0</v>
          </cell>
          <cell r="O36">
            <v>365</v>
          </cell>
          <cell r="P36">
            <v>0</v>
          </cell>
          <cell r="Q36">
            <v>0</v>
          </cell>
          <cell r="S36">
            <v>44</v>
          </cell>
          <cell r="T36">
            <v>41258</v>
          </cell>
          <cell r="U36">
            <v>1E-3</v>
          </cell>
          <cell r="W36" t="str">
            <v>353</v>
          </cell>
          <cell r="X36">
            <v>35</v>
          </cell>
          <cell r="Y36">
            <v>3</v>
          </cell>
          <cell r="Z36">
            <v>42185</v>
          </cell>
          <cell r="AA36">
            <v>0.4</v>
          </cell>
          <cell r="AC36">
            <v>7</v>
          </cell>
          <cell r="AD36">
            <v>40210</v>
          </cell>
          <cell r="AE36">
            <v>3190343</v>
          </cell>
          <cell r="AF36">
            <v>0</v>
          </cell>
          <cell r="AH36">
            <v>4</v>
          </cell>
          <cell r="AI36" t="str">
            <v>IPC</v>
          </cell>
          <cell r="AJ36">
            <v>4</v>
          </cell>
        </row>
        <row r="37">
          <cell r="A37">
            <v>56</v>
          </cell>
          <cell r="B37">
            <v>1</v>
          </cell>
          <cell r="C37">
            <v>0</v>
          </cell>
          <cell r="D37">
            <v>0</v>
          </cell>
          <cell r="E37">
            <v>2.7397260273972603E-3</v>
          </cell>
          <cell r="F37">
            <v>0</v>
          </cell>
          <cell r="G37">
            <v>365</v>
          </cell>
          <cell r="H37">
            <v>1</v>
          </cell>
          <cell r="I37">
            <v>1</v>
          </cell>
          <cell r="J37" t="str">
            <v>Bonos 14: Prima por recompra de bonos06 y gastos emisión bonos14</v>
          </cell>
          <cell r="K37" t="str">
            <v>DECEVAL</v>
          </cell>
          <cell r="L37">
            <v>2</v>
          </cell>
          <cell r="M37">
            <v>0</v>
          </cell>
          <cell r="N37">
            <v>0</v>
          </cell>
          <cell r="O37">
            <v>365</v>
          </cell>
          <cell r="P37">
            <v>0</v>
          </cell>
          <cell r="Q37">
            <v>0</v>
          </cell>
          <cell r="S37">
            <v>45</v>
          </cell>
          <cell r="T37">
            <v>41258</v>
          </cell>
          <cell r="U37">
            <v>1E-3</v>
          </cell>
          <cell r="W37" t="str">
            <v>361</v>
          </cell>
          <cell r="X37">
            <v>36</v>
          </cell>
          <cell r="Y37">
            <v>1</v>
          </cell>
          <cell r="Z37">
            <v>41626</v>
          </cell>
          <cell r="AA37">
            <v>0.2</v>
          </cell>
          <cell r="AC37">
            <v>7</v>
          </cell>
          <cell r="AD37">
            <v>40210</v>
          </cell>
          <cell r="AE37">
            <v>515000</v>
          </cell>
          <cell r="AF37">
            <v>0</v>
          </cell>
          <cell r="AH37">
            <v>5</v>
          </cell>
          <cell r="AI37" t="str">
            <v>otra</v>
          </cell>
          <cell r="AJ37">
            <v>6</v>
          </cell>
        </row>
        <row r="38">
          <cell r="A38">
            <v>57</v>
          </cell>
          <cell r="B38">
            <v>0</v>
          </cell>
          <cell r="C38">
            <v>0</v>
          </cell>
          <cell r="D38">
            <v>0</v>
          </cell>
          <cell r="E38">
            <v>18</v>
          </cell>
          <cell r="F38">
            <v>3</v>
          </cell>
          <cell r="G38">
            <v>2</v>
          </cell>
          <cell r="H38">
            <v>1</v>
          </cell>
          <cell r="I38">
            <v>2</v>
          </cell>
          <cell r="J38" t="str">
            <v>Corredores verdes (corredor Ayacucho, Cable El Pinal, Cable Villa Liliam)</v>
          </cell>
          <cell r="K38" t="str">
            <v>AFD</v>
          </cell>
          <cell r="L38">
            <v>4</v>
          </cell>
          <cell r="M38">
            <v>41547</v>
          </cell>
          <cell r="N38">
            <v>1</v>
          </cell>
          <cell r="O38">
            <v>360</v>
          </cell>
          <cell r="P38">
            <v>0</v>
          </cell>
          <cell r="Q38">
            <v>0</v>
          </cell>
          <cell r="S38">
            <v>52</v>
          </cell>
          <cell r="T38">
            <v>41810</v>
          </cell>
          <cell r="U38">
            <v>1E-3</v>
          </cell>
          <cell r="W38" t="str">
            <v>362</v>
          </cell>
          <cell r="X38">
            <v>36</v>
          </cell>
          <cell r="Y38">
            <v>2</v>
          </cell>
          <cell r="Z38">
            <v>41790</v>
          </cell>
          <cell r="AA38">
            <v>0.4</v>
          </cell>
          <cell r="AC38">
            <v>7</v>
          </cell>
          <cell r="AD38">
            <v>40238</v>
          </cell>
          <cell r="AE38">
            <v>3532165</v>
          </cell>
          <cell r="AF38">
            <v>0</v>
          </cell>
        </row>
        <row r="39">
          <cell r="A39">
            <v>58</v>
          </cell>
          <cell r="B39">
            <v>1</v>
          </cell>
          <cell r="C39">
            <v>1.9230000000000001E-2</v>
          </cell>
          <cell r="D39">
            <v>0</v>
          </cell>
          <cell r="E39">
            <v>3</v>
          </cell>
          <cell r="F39">
            <v>1</v>
          </cell>
          <cell r="G39">
            <v>4</v>
          </cell>
          <cell r="H39">
            <v>1</v>
          </cell>
          <cell r="I39">
            <v>1</v>
          </cell>
          <cell r="J39" t="str">
            <v>Obras públicas</v>
          </cell>
          <cell r="K39" t="str">
            <v>BANCO DE OCCIDENTE</v>
          </cell>
          <cell r="L39">
            <v>1</v>
          </cell>
          <cell r="M39">
            <v>0</v>
          </cell>
          <cell r="N39">
            <v>0</v>
          </cell>
          <cell r="O39">
            <v>360</v>
          </cell>
          <cell r="P39">
            <v>0</v>
          </cell>
          <cell r="Q39">
            <v>1</v>
          </cell>
          <cell r="S39">
            <v>53</v>
          </cell>
          <cell r="T39">
            <v>41810</v>
          </cell>
          <cell r="U39">
            <v>260000000000</v>
          </cell>
          <cell r="W39" t="str">
            <v>363</v>
          </cell>
          <cell r="X39">
            <v>36</v>
          </cell>
          <cell r="Y39">
            <v>3</v>
          </cell>
          <cell r="Z39">
            <v>42185</v>
          </cell>
          <cell r="AA39">
            <v>0.4</v>
          </cell>
          <cell r="AC39">
            <v>7</v>
          </cell>
          <cell r="AD39">
            <v>40238</v>
          </cell>
          <cell r="AE39">
            <v>515000</v>
          </cell>
          <cell r="AF39">
            <v>0</v>
          </cell>
        </row>
        <row r="40">
          <cell r="A40">
            <v>59</v>
          </cell>
          <cell r="B40">
            <v>1</v>
          </cell>
          <cell r="C40">
            <v>1.9230000000000001E-2</v>
          </cell>
          <cell r="D40">
            <v>0</v>
          </cell>
          <cell r="E40">
            <v>3</v>
          </cell>
          <cell r="F40">
            <v>1</v>
          </cell>
          <cell r="G40">
            <v>4</v>
          </cell>
          <cell r="H40">
            <v>1</v>
          </cell>
          <cell r="I40">
            <v>1</v>
          </cell>
          <cell r="J40" t="str">
            <v>Recompra de la deuda interna</v>
          </cell>
          <cell r="K40" t="str">
            <v>BANCO DE BOGOTÁ - Sustitución</v>
          </cell>
          <cell r="L40">
            <v>1</v>
          </cell>
          <cell r="M40">
            <v>0</v>
          </cell>
          <cell r="N40">
            <v>0</v>
          </cell>
          <cell r="O40">
            <v>360</v>
          </cell>
          <cell r="P40">
            <v>0</v>
          </cell>
          <cell r="Q40">
            <v>1</v>
          </cell>
          <cell r="S40">
            <v>54</v>
          </cell>
          <cell r="T40">
            <v>39070</v>
          </cell>
          <cell r="U40">
            <v>141000000000</v>
          </cell>
          <cell r="W40" t="str">
            <v>371</v>
          </cell>
          <cell r="X40">
            <v>37</v>
          </cell>
          <cell r="Y40">
            <v>1</v>
          </cell>
          <cell r="Z40">
            <v>41626</v>
          </cell>
          <cell r="AA40">
            <v>0.2</v>
          </cell>
          <cell r="AC40">
            <v>7</v>
          </cell>
          <cell r="AD40">
            <v>40269</v>
          </cell>
          <cell r="AE40">
            <v>3418225</v>
          </cell>
          <cell r="AF40">
            <v>0</v>
          </cell>
        </row>
        <row r="41">
          <cell r="A41">
            <v>60</v>
          </cell>
          <cell r="B41">
            <v>1</v>
          </cell>
          <cell r="C41">
            <v>1.26E-2</v>
          </cell>
          <cell r="D41">
            <v>0</v>
          </cell>
          <cell r="E41">
            <v>3</v>
          </cell>
          <cell r="F41">
            <v>1</v>
          </cell>
          <cell r="G41">
            <v>4</v>
          </cell>
          <cell r="H41">
            <v>1</v>
          </cell>
          <cell r="I41">
            <v>1</v>
          </cell>
          <cell r="J41" t="str">
            <v>Construcción PUIs, SITP, Mtto. Infraestructura publica</v>
          </cell>
          <cell r="K41" t="str">
            <v>BANCO DE OCCIDENTE</v>
          </cell>
          <cell r="L41">
            <v>1</v>
          </cell>
          <cell r="M41">
            <v>0</v>
          </cell>
          <cell r="N41">
            <v>0</v>
          </cell>
          <cell r="O41">
            <v>365</v>
          </cell>
          <cell r="P41">
            <v>0</v>
          </cell>
          <cell r="Q41">
            <v>1</v>
          </cell>
          <cell r="S41">
            <v>55</v>
          </cell>
          <cell r="T41">
            <v>41810</v>
          </cell>
          <cell r="U41">
            <v>401000000000</v>
          </cell>
          <cell r="W41" t="str">
            <v>372</v>
          </cell>
          <cell r="X41">
            <v>37</v>
          </cell>
          <cell r="Y41">
            <v>2</v>
          </cell>
          <cell r="Z41">
            <v>41790</v>
          </cell>
          <cell r="AA41">
            <v>0.4</v>
          </cell>
          <cell r="AC41">
            <v>7</v>
          </cell>
          <cell r="AD41">
            <v>40269</v>
          </cell>
          <cell r="AE41">
            <v>515000</v>
          </cell>
          <cell r="AF41">
            <v>0</v>
          </cell>
        </row>
        <row r="42">
          <cell r="A42">
            <v>2</v>
          </cell>
          <cell r="B42">
            <v>1</v>
          </cell>
          <cell r="C42">
            <v>2.4400000000000002E-2</v>
          </cell>
          <cell r="D42">
            <v>0</v>
          </cell>
          <cell r="E42">
            <v>5</v>
          </cell>
          <cell r="F42">
            <v>2</v>
          </cell>
          <cell r="G42">
            <v>4</v>
          </cell>
          <cell r="H42">
            <v>1</v>
          </cell>
          <cell r="I42">
            <v>1</v>
          </cell>
          <cell r="J42" t="str">
            <v>Obras malla vial definidas por el sistema de administración vial</v>
          </cell>
          <cell r="K42" t="str">
            <v>BANCO POPULAR</v>
          </cell>
          <cell r="L42">
            <v>1</v>
          </cell>
          <cell r="M42">
            <v>0</v>
          </cell>
          <cell r="N42">
            <v>0</v>
          </cell>
          <cell r="O42">
            <v>365</v>
          </cell>
          <cell r="P42">
            <v>0</v>
          </cell>
          <cell r="Q42">
            <v>1</v>
          </cell>
          <cell r="S42">
            <v>56</v>
          </cell>
          <cell r="T42">
            <v>41810</v>
          </cell>
          <cell r="U42">
            <v>1E-3</v>
          </cell>
          <cell r="W42" t="str">
            <v>373</v>
          </cell>
          <cell r="X42">
            <v>37</v>
          </cell>
          <cell r="Y42">
            <v>3</v>
          </cell>
          <cell r="Z42">
            <v>42185</v>
          </cell>
          <cell r="AA42">
            <v>0.4</v>
          </cell>
          <cell r="AC42">
            <v>7</v>
          </cell>
          <cell r="AD42">
            <v>40298</v>
          </cell>
          <cell r="AE42">
            <v>36673400</v>
          </cell>
          <cell r="AF42" t="str">
            <v>BOLSA DE VALORES DE COLOMBIA</v>
          </cell>
        </row>
        <row r="43">
          <cell r="A43">
            <v>3</v>
          </cell>
          <cell r="B43">
            <v>1</v>
          </cell>
          <cell r="C43">
            <v>2.9399999999999999E-2</v>
          </cell>
          <cell r="D43">
            <v>0</v>
          </cell>
          <cell r="E43">
            <v>5</v>
          </cell>
          <cell r="F43">
            <v>2</v>
          </cell>
          <cell r="G43">
            <v>4</v>
          </cell>
          <cell r="H43">
            <v>1</v>
          </cell>
          <cell r="I43">
            <v>1</v>
          </cell>
          <cell r="J43" t="str">
            <v>Construcción y Mtto. de puentes, obras malla vial definidas por el sistema de administración vial, ampliación y apertura red vial rural</v>
          </cell>
          <cell r="K43" t="str">
            <v>BBVA</v>
          </cell>
          <cell r="L43">
            <v>1</v>
          </cell>
          <cell r="M43">
            <v>0</v>
          </cell>
          <cell r="N43">
            <v>0</v>
          </cell>
          <cell r="O43">
            <v>365</v>
          </cell>
          <cell r="P43">
            <v>0</v>
          </cell>
          <cell r="Q43">
            <v>1</v>
          </cell>
          <cell r="S43">
            <v>57</v>
          </cell>
          <cell r="T43">
            <v>41533</v>
          </cell>
          <cell r="U43">
            <v>48700000</v>
          </cell>
          <cell r="W43" t="str">
            <v/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C43">
            <v>7</v>
          </cell>
          <cell r="AD43">
            <v>40299</v>
          </cell>
          <cell r="AE43">
            <v>3532165</v>
          </cell>
          <cell r="AF43">
            <v>0</v>
          </cell>
        </row>
        <row r="44">
          <cell r="A44">
            <v>4</v>
          </cell>
          <cell r="B44">
            <v>1</v>
          </cell>
          <cell r="C44">
            <v>3.9E-2</v>
          </cell>
          <cell r="D44">
            <v>0</v>
          </cell>
          <cell r="E44">
            <v>5</v>
          </cell>
          <cell r="F44">
            <v>2</v>
          </cell>
          <cell r="G44">
            <v>4</v>
          </cell>
          <cell r="H44">
            <v>1</v>
          </cell>
          <cell r="I44">
            <v>1</v>
          </cell>
          <cell r="J44" t="str">
            <v>Construcción y Mantenimiento de la Malla Vial</v>
          </cell>
          <cell r="K44" t="str">
            <v>BBVA</v>
          </cell>
          <cell r="L44">
            <v>1</v>
          </cell>
          <cell r="M44">
            <v>0</v>
          </cell>
          <cell r="N44">
            <v>0</v>
          </cell>
          <cell r="O44">
            <v>365</v>
          </cell>
          <cell r="P44">
            <v>0</v>
          </cell>
          <cell r="Q44">
            <v>1</v>
          </cell>
          <cell r="S44">
            <v>58</v>
          </cell>
          <cell r="T44">
            <v>41269</v>
          </cell>
          <cell r="U44">
            <v>52000000000</v>
          </cell>
          <cell r="W44" t="str">
            <v/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C44">
            <v>7</v>
          </cell>
          <cell r="AD44">
            <v>40299</v>
          </cell>
          <cell r="AE44">
            <v>515000</v>
          </cell>
          <cell r="AF44">
            <v>0</v>
          </cell>
        </row>
        <row r="45">
          <cell r="A45">
            <v>5</v>
          </cell>
          <cell r="B45">
            <v>1</v>
          </cell>
          <cell r="C45">
            <v>3.0339190664062876E-2</v>
          </cell>
          <cell r="D45">
            <v>0</v>
          </cell>
          <cell r="E45">
            <v>5</v>
          </cell>
          <cell r="F45">
            <v>2</v>
          </cell>
          <cell r="G45">
            <v>4</v>
          </cell>
          <cell r="H45">
            <v>1</v>
          </cell>
          <cell r="I45">
            <v>1</v>
          </cell>
          <cell r="J45" t="str">
            <v>Adquisición Predios por Valorización Vía Poblado</v>
          </cell>
          <cell r="K45" t="str">
            <v>Banco de Occidente</v>
          </cell>
          <cell r="L45">
            <v>1</v>
          </cell>
          <cell r="M45">
            <v>0</v>
          </cell>
          <cell r="N45">
            <v>0</v>
          </cell>
          <cell r="O45">
            <v>365</v>
          </cell>
          <cell r="P45">
            <v>0</v>
          </cell>
          <cell r="Q45">
            <v>1</v>
          </cell>
          <cell r="S45">
            <v>59</v>
          </cell>
          <cell r="T45">
            <v>41271</v>
          </cell>
          <cell r="U45">
            <v>42083333333</v>
          </cell>
          <cell r="W45" t="str">
            <v/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C45">
            <v>7</v>
          </cell>
          <cell r="AD45">
            <v>40330</v>
          </cell>
          <cell r="AE45">
            <v>3418225</v>
          </cell>
          <cell r="AF45">
            <v>0</v>
          </cell>
        </row>
        <row r="46">
          <cell r="A46">
            <v>8</v>
          </cell>
          <cell r="B46">
            <v>1</v>
          </cell>
          <cell r="C46">
            <v>3.1E-2</v>
          </cell>
          <cell r="D46">
            <v>0</v>
          </cell>
          <cell r="E46">
            <v>10</v>
          </cell>
          <cell r="F46">
            <v>9</v>
          </cell>
          <cell r="G46">
            <v>1</v>
          </cell>
          <cell r="H46">
            <v>1</v>
          </cell>
          <cell r="I46">
            <v>1</v>
          </cell>
          <cell r="J46" t="str">
            <v>Bonos99:</v>
          </cell>
          <cell r="K46" t="str">
            <v>DECEVAL</v>
          </cell>
          <cell r="L46">
            <v>2</v>
          </cell>
          <cell r="M46">
            <v>0</v>
          </cell>
          <cell r="N46">
            <v>0</v>
          </cell>
          <cell r="O46">
            <v>365</v>
          </cell>
          <cell r="P46">
            <v>0</v>
          </cell>
          <cell r="Q46">
            <v>1</v>
          </cell>
          <cell r="S46">
            <v>60</v>
          </cell>
          <cell r="T46">
            <v>41631</v>
          </cell>
          <cell r="U46">
            <v>178000000000</v>
          </cell>
          <cell r="W46" t="str">
            <v/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C46">
            <v>7</v>
          </cell>
          <cell r="AD46">
            <v>40330</v>
          </cell>
          <cell r="AE46">
            <v>515000</v>
          </cell>
          <cell r="AF46">
            <v>0</v>
          </cell>
        </row>
        <row r="47">
          <cell r="A47">
            <v>9</v>
          </cell>
          <cell r="B47">
            <v>1</v>
          </cell>
          <cell r="C47">
            <v>2.2800000000000001E-2</v>
          </cell>
          <cell r="D47">
            <v>0</v>
          </cell>
          <cell r="E47">
            <v>5</v>
          </cell>
          <cell r="F47">
            <v>2</v>
          </cell>
          <cell r="G47">
            <v>4</v>
          </cell>
          <cell r="H47">
            <v>1</v>
          </cell>
          <cell r="I47">
            <v>1</v>
          </cell>
          <cell r="J47" t="str">
            <v>Obras malla vial definidas por el sistema de administración vial</v>
          </cell>
          <cell r="K47" t="str">
            <v>Banco Bogota</v>
          </cell>
          <cell r="L47">
            <v>1</v>
          </cell>
          <cell r="M47">
            <v>0</v>
          </cell>
          <cell r="N47">
            <v>0</v>
          </cell>
          <cell r="O47">
            <v>365</v>
          </cell>
          <cell r="P47">
            <v>0</v>
          </cell>
          <cell r="Q47">
            <v>1</v>
          </cell>
          <cell r="S47">
            <v>2</v>
          </cell>
          <cell r="T47">
            <v>40534</v>
          </cell>
          <cell r="U47">
            <v>5000000000</v>
          </cell>
          <cell r="W47" t="str">
            <v/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C47">
            <v>7</v>
          </cell>
          <cell r="AD47">
            <v>40360</v>
          </cell>
          <cell r="AE47">
            <v>3532165</v>
          </cell>
          <cell r="AF47">
            <v>0</v>
          </cell>
        </row>
        <row r="48">
          <cell r="A48">
            <v>53</v>
          </cell>
          <cell r="B48">
            <v>4</v>
          </cell>
          <cell r="C48">
            <v>0.06</v>
          </cell>
          <cell r="D48">
            <v>0</v>
          </cell>
          <cell r="E48">
            <v>20</v>
          </cell>
          <cell r="F48">
            <v>19</v>
          </cell>
          <cell r="G48">
            <v>1</v>
          </cell>
          <cell r="H48">
            <v>1</v>
          </cell>
          <cell r="I48">
            <v>1</v>
          </cell>
          <cell r="J48" t="str">
            <v>Bonos 14: Prepago de la deuda interna a jun-30-2014</v>
          </cell>
          <cell r="K48" t="str">
            <v>DECEVAL</v>
          </cell>
          <cell r="L48">
            <v>2</v>
          </cell>
          <cell r="M48">
            <v>0</v>
          </cell>
          <cell r="N48">
            <v>0</v>
          </cell>
          <cell r="O48">
            <v>365</v>
          </cell>
          <cell r="P48">
            <v>0</v>
          </cell>
          <cell r="Q48">
            <v>1</v>
          </cell>
          <cell r="S48">
            <v>3</v>
          </cell>
          <cell r="T48">
            <v>40147</v>
          </cell>
          <cell r="U48">
            <v>39500000000</v>
          </cell>
          <cell r="W48" t="str">
            <v/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C48">
            <v>7</v>
          </cell>
          <cell r="AD48">
            <v>40360</v>
          </cell>
          <cell r="AE48">
            <v>515000</v>
          </cell>
          <cell r="AF48">
            <v>0</v>
          </cell>
        </row>
        <row r="49">
          <cell r="A49">
            <v>52</v>
          </cell>
          <cell r="B49">
            <v>1</v>
          </cell>
          <cell r="C49">
            <v>0</v>
          </cell>
          <cell r="D49">
            <v>0</v>
          </cell>
          <cell r="E49">
            <v>2.7397260273972603E-3</v>
          </cell>
          <cell r="F49">
            <v>0</v>
          </cell>
          <cell r="G49">
            <v>365</v>
          </cell>
          <cell r="H49">
            <v>1</v>
          </cell>
          <cell r="I49">
            <v>1</v>
          </cell>
          <cell r="J49" t="str">
            <v>Bonos 14: Gastos emisión bonos14</v>
          </cell>
          <cell r="K49" t="str">
            <v>DECEVAL</v>
          </cell>
          <cell r="L49">
            <v>2</v>
          </cell>
          <cell r="M49">
            <v>0</v>
          </cell>
          <cell r="N49">
            <v>0</v>
          </cell>
          <cell r="O49">
            <v>365</v>
          </cell>
          <cell r="P49">
            <v>0</v>
          </cell>
          <cell r="Q49">
            <v>1</v>
          </cell>
          <cell r="S49">
            <v>4</v>
          </cell>
          <cell r="T49">
            <v>39420</v>
          </cell>
          <cell r="U49">
            <v>11535836347</v>
          </cell>
          <cell r="W49" t="str">
            <v/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C49">
            <v>7</v>
          </cell>
          <cell r="AD49">
            <v>40391</v>
          </cell>
          <cell r="AE49">
            <v>3532165</v>
          </cell>
          <cell r="AF49">
            <v>0</v>
          </cell>
        </row>
        <row r="50">
          <cell r="A50">
            <v>13</v>
          </cell>
          <cell r="B50">
            <v>1</v>
          </cell>
          <cell r="C50">
            <v>1.26E-2</v>
          </cell>
          <cell r="D50">
            <v>0</v>
          </cell>
          <cell r="E50">
            <v>3</v>
          </cell>
          <cell r="F50">
            <v>1</v>
          </cell>
          <cell r="G50">
            <v>4</v>
          </cell>
          <cell r="H50">
            <v>1</v>
          </cell>
          <cell r="I50">
            <v>1</v>
          </cell>
          <cell r="J50" t="str">
            <v>Construcción PUIs, SITP, Mtto. Infraestructura publica. Saldo pendiente a jun-2014</v>
          </cell>
          <cell r="K50" t="str">
            <v>BANCO DE OCCIDENTE</v>
          </cell>
          <cell r="L50">
            <v>1</v>
          </cell>
          <cell r="M50">
            <v>0</v>
          </cell>
          <cell r="N50">
            <v>0</v>
          </cell>
          <cell r="O50">
            <v>365</v>
          </cell>
          <cell r="P50">
            <v>0</v>
          </cell>
          <cell r="Q50">
            <v>0</v>
          </cell>
          <cell r="S50">
            <v>5</v>
          </cell>
          <cell r="T50">
            <v>39811</v>
          </cell>
          <cell r="U50">
            <v>1800000000</v>
          </cell>
          <cell r="W50" t="str">
            <v/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C50">
            <v>7</v>
          </cell>
          <cell r="AD50">
            <v>40391</v>
          </cell>
          <cell r="AE50">
            <v>515000</v>
          </cell>
          <cell r="AF50">
            <v>0</v>
          </cell>
        </row>
        <row r="51">
          <cell r="A51">
            <v>0</v>
          </cell>
          <cell r="B51">
            <v>0</v>
          </cell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S51">
            <v>8</v>
          </cell>
          <cell r="T51">
            <v>36483</v>
          </cell>
          <cell r="U51">
            <v>200000000000</v>
          </cell>
          <cell r="W51" t="str">
            <v/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C51">
            <v>7</v>
          </cell>
          <cell r="AD51">
            <v>40420</v>
          </cell>
          <cell r="AE51">
            <v>68586735</v>
          </cell>
          <cell r="AF51" t="str">
            <v>CALIFICADORA INTERNACIONAL MOODY´S</v>
          </cell>
        </row>
        <row r="52">
          <cell r="A52">
            <v>0</v>
          </cell>
          <cell r="B52">
            <v>0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S52">
            <v>9</v>
          </cell>
          <cell r="T52">
            <v>40892</v>
          </cell>
          <cell r="U52">
            <v>10000000000</v>
          </cell>
          <cell r="W52" t="str">
            <v/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C52">
            <v>7</v>
          </cell>
          <cell r="AD52">
            <v>40422</v>
          </cell>
          <cell r="AE52">
            <v>3418225</v>
          </cell>
          <cell r="AF52">
            <v>0</v>
          </cell>
        </row>
        <row r="53">
          <cell r="A53">
            <v>0</v>
          </cell>
          <cell r="B53">
            <v>0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S53">
            <v>333</v>
          </cell>
          <cell r="T53">
            <v>40897</v>
          </cell>
          <cell r="U53">
            <v>72000000</v>
          </cell>
          <cell r="W53" t="str">
            <v/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C53">
            <v>7</v>
          </cell>
          <cell r="AD53">
            <v>40422</v>
          </cell>
          <cell r="AE53">
            <v>515000</v>
          </cell>
          <cell r="AF53">
            <v>0</v>
          </cell>
        </row>
        <row r="54">
          <cell r="A54">
            <v>0</v>
          </cell>
          <cell r="B54">
            <v>0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W54" t="str">
            <v/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C54">
            <v>7</v>
          </cell>
          <cell r="AD54">
            <v>40451</v>
          </cell>
          <cell r="AE54">
            <v>11500011</v>
          </cell>
          <cell r="AF54" t="str">
            <v>SUPERINTENDENCIA FINANCIERA</v>
          </cell>
        </row>
        <row r="55">
          <cell r="A55">
            <v>999</v>
          </cell>
          <cell r="B55">
            <v>5</v>
          </cell>
          <cell r="C55">
            <v>0</v>
          </cell>
          <cell r="D55">
            <v>0</v>
          </cell>
          <cell r="E55">
            <v>19</v>
          </cell>
          <cell r="F55">
            <v>4.5</v>
          </cell>
          <cell r="G55">
            <v>2</v>
          </cell>
          <cell r="H55">
            <v>1</v>
          </cell>
          <cell r="I55">
            <v>2</v>
          </cell>
          <cell r="J55" t="str">
            <v>Programa de Seguridad y Convivencia Ciudadana</v>
          </cell>
          <cell r="K55" t="str">
            <v>BID reconstrucción del original año 2000 (no están en uso)</v>
          </cell>
          <cell r="L55">
            <v>3</v>
          </cell>
          <cell r="M55">
            <v>36691</v>
          </cell>
          <cell r="N55">
            <v>0</v>
          </cell>
          <cell r="O55">
            <v>0</v>
          </cell>
          <cell r="P55">
            <v>0</v>
          </cell>
          <cell r="Q55">
            <v>1</v>
          </cell>
          <cell r="W55" t="str">
            <v/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C55">
            <v>7</v>
          </cell>
          <cell r="AD55">
            <v>40451</v>
          </cell>
          <cell r="AE55">
            <v>15553763</v>
          </cell>
          <cell r="AF55" t="str">
            <v>FITCH RATINGS DE COLOMBIA S.A. SOCIEDAD CALIFICADORA DE VALORES</v>
          </cell>
        </row>
        <row r="56">
          <cell r="W56" t="str">
            <v/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C56">
            <v>7</v>
          </cell>
          <cell r="AD56">
            <v>40452</v>
          </cell>
          <cell r="AE56">
            <v>3532165</v>
          </cell>
          <cell r="AF56">
            <v>0</v>
          </cell>
        </row>
        <row r="57">
          <cell r="W57" t="str">
            <v/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C57">
            <v>7</v>
          </cell>
          <cell r="AD57">
            <v>40452</v>
          </cell>
          <cell r="AE57">
            <v>515000</v>
          </cell>
          <cell r="AF57">
            <v>0</v>
          </cell>
        </row>
        <row r="58">
          <cell r="W58" t="str">
            <v/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C58">
            <v>7</v>
          </cell>
          <cell r="AD58">
            <v>40481</v>
          </cell>
          <cell r="AE58">
            <v>15553763</v>
          </cell>
          <cell r="AF58">
            <v>0</v>
          </cell>
        </row>
        <row r="59">
          <cell r="A59">
            <v>1998</v>
          </cell>
          <cell r="B59">
            <v>0</v>
          </cell>
          <cell r="C59">
            <v>0</v>
          </cell>
          <cell r="D59">
            <v>0</v>
          </cell>
          <cell r="E59">
            <v>0</v>
          </cell>
          <cell r="F59">
            <v>0.06</v>
          </cell>
          <cell r="W59" t="str">
            <v/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C59">
            <v>7</v>
          </cell>
          <cell r="AD59">
            <v>40481</v>
          </cell>
          <cell r="AE59">
            <v>18067597</v>
          </cell>
          <cell r="AF59">
            <v>0</v>
          </cell>
        </row>
        <row r="60">
          <cell r="A60">
            <v>1999</v>
          </cell>
          <cell r="B60">
            <v>5.5300000000000002E-2</v>
          </cell>
          <cell r="C60">
            <v>0.21506896395198782</v>
          </cell>
          <cell r="D60">
            <v>9.2299999999999993E-2</v>
          </cell>
          <cell r="E60">
            <v>0.21920000000000001</v>
          </cell>
          <cell r="F60">
            <v>0.06</v>
          </cell>
          <cell r="W60" t="str">
            <v/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C60">
            <v>7</v>
          </cell>
          <cell r="AD60">
            <v>40481</v>
          </cell>
          <cell r="AE60">
            <v>923232</v>
          </cell>
          <cell r="AF60">
            <v>0</v>
          </cell>
        </row>
        <row r="61">
          <cell r="A61">
            <v>2000</v>
          </cell>
          <cell r="B61">
            <v>6.5000000000000002E-2</v>
          </cell>
          <cell r="C61">
            <v>0.18967642773659521</v>
          </cell>
          <cell r="D61">
            <v>8.7499999999999994E-2</v>
          </cell>
          <cell r="E61">
            <v>0.13350000000000001</v>
          </cell>
          <cell r="F61">
            <v>0.06</v>
          </cell>
          <cell r="W61" t="str">
            <v/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C61">
            <v>7</v>
          </cell>
          <cell r="AD61">
            <v>40483</v>
          </cell>
          <cell r="AE61">
            <v>3418225</v>
          </cell>
          <cell r="AF61">
            <v>0</v>
          </cell>
        </row>
        <row r="62">
          <cell r="A62">
            <v>2001</v>
          </cell>
          <cell r="B62">
            <v>3.27E-2</v>
          </cell>
          <cell r="C62">
            <v>2.7812917754510558E-2</v>
          </cell>
          <cell r="D62">
            <v>7.6499999999999999E-2</v>
          </cell>
          <cell r="E62">
            <v>0.115</v>
          </cell>
          <cell r="F62">
            <v>0.06</v>
          </cell>
          <cell r="W62" t="str">
            <v/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C62">
            <v>7</v>
          </cell>
          <cell r="AD62">
            <v>40483</v>
          </cell>
          <cell r="AE62">
            <v>515000</v>
          </cell>
          <cell r="AF62">
            <v>0</v>
          </cell>
        </row>
        <row r="63">
          <cell r="A63">
            <v>2002</v>
          </cell>
          <cell r="B63">
            <v>1.38E-2</v>
          </cell>
          <cell r="C63">
            <v>0.25035571190390993</v>
          </cell>
          <cell r="D63">
            <v>6.9900000000000004E-2</v>
          </cell>
          <cell r="E63">
            <v>7.6999999999999999E-2</v>
          </cell>
          <cell r="F63">
            <v>0.06</v>
          </cell>
          <cell r="W63" t="str">
            <v/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  <cell r="AC63">
            <v>7</v>
          </cell>
          <cell r="AD63">
            <v>40513</v>
          </cell>
          <cell r="AE63">
            <v>515000</v>
          </cell>
          <cell r="AF63">
            <v>0</v>
          </cell>
        </row>
        <row r="64">
          <cell r="A64">
            <v>2003</v>
          </cell>
          <cell r="B64">
            <v>1.2200000000000001E-2</v>
          </cell>
          <cell r="C64">
            <v>-3.022211052119006E-2</v>
          </cell>
          <cell r="D64">
            <v>6.4899999999999999E-2</v>
          </cell>
          <cell r="E64">
            <v>7.9200000000000007E-2</v>
          </cell>
          <cell r="F64">
            <v>0.06</v>
          </cell>
          <cell r="W64" t="str">
            <v/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C64">
            <v>7</v>
          </cell>
          <cell r="AD64">
            <v>40513</v>
          </cell>
          <cell r="AE64">
            <v>3532165</v>
          </cell>
          <cell r="AF64" t="str">
            <v>DECEVAL - Bonos 2006</v>
          </cell>
        </row>
        <row r="65">
          <cell r="A65">
            <v>2004</v>
          </cell>
          <cell r="B65">
            <v>2.7806299999999999E-2</v>
          </cell>
          <cell r="C65">
            <v>-0.13982384340996543</v>
          </cell>
          <cell r="D65">
            <v>5.4979751527215237E-2</v>
          </cell>
          <cell r="E65">
            <v>7.7100000000000002E-2</v>
          </cell>
          <cell r="F65">
            <v>0.06</v>
          </cell>
          <cell r="W65" t="str">
            <v/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C65">
            <v>7</v>
          </cell>
          <cell r="AD65">
            <v>40892</v>
          </cell>
          <cell r="AE65">
            <v>110904515.34999999</v>
          </cell>
          <cell r="AF65" t="str">
            <v>gtos fin bonos</v>
          </cell>
        </row>
        <row r="66">
          <cell r="A66">
            <v>2005</v>
          </cell>
          <cell r="B66">
            <v>4.7E-2</v>
          </cell>
          <cell r="C66">
            <v>-4.4159430902814156E-2</v>
          </cell>
          <cell r="D66">
            <v>4.8536109303839003E-2</v>
          </cell>
          <cell r="E66">
            <v>6.3100000000000003E-2</v>
          </cell>
          <cell r="F66">
            <v>0.06</v>
          </cell>
          <cell r="W66" t="str">
            <v/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C66">
            <v>7</v>
          </cell>
          <cell r="AD66">
            <v>41258</v>
          </cell>
          <cell r="AE66">
            <v>127540192.65249997</v>
          </cell>
          <cell r="AF66" t="str">
            <v>gtos fin bonos</v>
          </cell>
        </row>
        <row r="67">
          <cell r="A67">
            <v>2006</v>
          </cell>
          <cell r="B67">
            <v>5.3699999999999998E-2</v>
          </cell>
          <cell r="C67">
            <v>-1.9888627190025376E-2</v>
          </cell>
          <cell r="D67">
            <v>4.48E-2</v>
          </cell>
          <cell r="E67">
            <v>6.7500000000000004E-2</v>
          </cell>
          <cell r="F67">
            <v>0.06</v>
          </cell>
          <cell r="W67" t="str">
            <v/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C67">
            <v>7</v>
          </cell>
          <cell r="AD67">
            <v>41623</v>
          </cell>
          <cell r="AE67">
            <v>146671221.55037495</v>
          </cell>
          <cell r="AF67" t="str">
            <v>gtos fin bonos</v>
          </cell>
        </row>
        <row r="68">
          <cell r="A68">
            <v>2007</v>
          </cell>
          <cell r="B68">
            <v>4.5962500000000003E-2</v>
          </cell>
          <cell r="C68">
            <v>-0.10006744714778959</v>
          </cell>
          <cell r="D68">
            <v>5.6899999999999999E-2</v>
          </cell>
          <cell r="E68">
            <v>8.9800000000000005E-2</v>
          </cell>
          <cell r="F68">
            <v>0.06</v>
          </cell>
          <cell r="W68" t="str">
            <v/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C68">
            <v>7</v>
          </cell>
          <cell r="AD68">
            <v>41988</v>
          </cell>
          <cell r="AE68">
            <v>168671904.78293121</v>
          </cell>
          <cell r="AF68" t="str">
            <v>gtos fin bonos</v>
          </cell>
        </row>
        <row r="69">
          <cell r="A69">
            <v>2008</v>
          </cell>
          <cell r="B69">
            <v>1.7500000000000002E-2</v>
          </cell>
          <cell r="C69">
            <v>0.11357680319243979</v>
          </cell>
          <cell r="D69">
            <v>7.6700000000000004E-2</v>
          </cell>
          <cell r="E69">
            <v>0.1033</v>
          </cell>
          <cell r="F69">
            <v>0.06</v>
          </cell>
          <cell r="AC69">
            <v>7</v>
          </cell>
          <cell r="AD69">
            <v>42353</v>
          </cell>
          <cell r="AE69">
            <v>193972690.50037086</v>
          </cell>
          <cell r="AF69" t="str">
            <v>gtos fin bonos</v>
          </cell>
        </row>
        <row r="70">
          <cell r="A70">
            <v>2009</v>
          </cell>
          <cell r="B70">
            <v>4.2969999999999996E-3</v>
          </cell>
          <cell r="C70">
            <v>-8.8857589844846929E-2</v>
          </cell>
          <cell r="D70">
            <v>0.02</v>
          </cell>
          <cell r="E70">
            <v>4.1099999999999998E-2</v>
          </cell>
          <cell r="F70">
            <v>0.06</v>
          </cell>
          <cell r="AC70">
            <v>7</v>
          </cell>
          <cell r="AD70">
            <v>42719</v>
          </cell>
          <cell r="AE70">
            <v>223068594.07542646</v>
          </cell>
          <cell r="AF70" t="str">
            <v>gtos fin bonos</v>
          </cell>
        </row>
        <row r="71">
          <cell r="A71">
            <v>2010</v>
          </cell>
          <cell r="B71">
            <v>4.5659999999999997E-3</v>
          </cell>
          <cell r="C71">
            <v>-6.3715922376640588E-2</v>
          </cell>
          <cell r="D71">
            <v>3.1699999999999999E-2</v>
          </cell>
          <cell r="E71">
            <v>3.4700000000000002E-2</v>
          </cell>
          <cell r="F71">
            <v>0.06</v>
          </cell>
          <cell r="AC71">
            <v>44</v>
          </cell>
          <cell r="AD71">
            <v>40892</v>
          </cell>
          <cell r="AE71">
            <v>57613108.249999993</v>
          </cell>
          <cell r="AF71" t="str">
            <v>operaciones conexas deuda int</v>
          </cell>
        </row>
        <row r="72">
          <cell r="A72">
            <v>2011</v>
          </cell>
          <cell r="B72">
            <v>9.0197524999999987E-3</v>
          </cell>
          <cell r="C72">
            <v>-6.9448497227895256E-3</v>
          </cell>
          <cell r="D72">
            <v>4.1820000000000003E-2</v>
          </cell>
          <cell r="E72">
            <v>6.3904942857142849E-2</v>
          </cell>
          <cell r="F72">
            <v>7.6100000000000001E-2</v>
          </cell>
          <cell r="AC72">
            <v>44</v>
          </cell>
          <cell r="AD72">
            <v>41258</v>
          </cell>
          <cell r="AE72">
            <v>66255074.48749999</v>
          </cell>
          <cell r="AF72" t="str">
            <v>operaciones conexas deuda int</v>
          </cell>
        </row>
        <row r="73">
          <cell r="A73">
            <v>2012</v>
          </cell>
          <cell r="B73">
            <v>1.1614299999999999E-2</v>
          </cell>
          <cell r="C73">
            <v>-2.4952562285254443E-2</v>
          </cell>
          <cell r="D73">
            <v>3.8820400000000005E-2</v>
          </cell>
          <cell r="E73">
            <v>8.3845699999999995E-2</v>
          </cell>
          <cell r="F73">
            <v>5.5685000000000005E-2</v>
          </cell>
          <cell r="AC73">
            <v>44</v>
          </cell>
          <cell r="AD73">
            <v>41623</v>
          </cell>
          <cell r="AE73">
            <v>76193335.660624981</v>
          </cell>
          <cell r="AF73" t="str">
            <v>operaciones conexas deuda int</v>
          </cell>
        </row>
        <row r="74">
          <cell r="A74">
            <v>2013</v>
          </cell>
          <cell r="B74">
            <v>4.3505833333333296E-3</v>
          </cell>
          <cell r="C74">
            <v>8.9694213987999274E-2</v>
          </cell>
          <cell r="D74">
            <v>1.9400000000000001E-2</v>
          </cell>
          <cell r="E74">
            <v>4.07E-2</v>
          </cell>
          <cell r="F74">
            <v>3.5000000000000003E-2</v>
          </cell>
          <cell r="AC74">
            <v>44</v>
          </cell>
          <cell r="AD74">
            <v>41988</v>
          </cell>
          <cell r="AE74">
            <v>87622336.009718716</v>
          </cell>
          <cell r="AF74" t="str">
            <v>operaciones conexas deuda int</v>
          </cell>
        </row>
        <row r="75">
          <cell r="A75">
            <v>2014</v>
          </cell>
          <cell r="B75">
            <v>1.0301724999999999E-2</v>
          </cell>
          <cell r="C75">
            <v>4.7718319590396518E-2</v>
          </cell>
          <cell r="D75">
            <v>4.7729999999999995E-2</v>
          </cell>
          <cell r="E75">
            <v>7.573160000000001E-2</v>
          </cell>
          <cell r="F75">
            <v>5.5685000000000005E-2</v>
          </cell>
          <cell r="AC75">
            <v>44</v>
          </cell>
          <cell r="AD75">
            <v>42353</v>
          </cell>
          <cell r="AE75">
            <v>100765686.41117652</v>
          </cell>
          <cell r="AF75" t="str">
            <v>operaciones conexas deuda int</v>
          </cell>
        </row>
        <row r="76">
          <cell r="A76">
            <v>2015</v>
          </cell>
          <cell r="B76">
            <v>1.32053E-2</v>
          </cell>
          <cell r="C76">
            <v>1.120809889571639E-2</v>
          </cell>
          <cell r="D76">
            <v>4.7729999999999995E-2</v>
          </cell>
          <cell r="E76">
            <v>8.3088648106000029E-2</v>
          </cell>
          <cell r="F76">
            <v>5.5685000000000005E-2</v>
          </cell>
          <cell r="AC76">
            <v>44</v>
          </cell>
          <cell r="AD76">
            <v>42719</v>
          </cell>
          <cell r="AE76">
            <v>115880539.37285298</v>
          </cell>
          <cell r="AF76" t="str">
            <v>operaciones conexas deuda int</v>
          </cell>
        </row>
        <row r="77">
          <cell r="A77">
            <v>2016</v>
          </cell>
          <cell r="B77">
            <v>2.1080749999999999E-2</v>
          </cell>
          <cell r="C77">
            <v>9.4401504684424875E-3</v>
          </cell>
          <cell r="D77">
            <v>4.7729999999999995E-2</v>
          </cell>
          <cell r="E77">
            <v>8.3088648106000029E-2</v>
          </cell>
          <cell r="F77">
            <v>5.5685000000000005E-2</v>
          </cell>
          <cell r="AC77">
            <v>44</v>
          </cell>
          <cell r="AD77">
            <v>43084</v>
          </cell>
          <cell r="AE77">
            <v>133262620.27878092</v>
          </cell>
          <cell r="AF77" t="str">
            <v>operaciones conexas deuda int</v>
          </cell>
        </row>
        <row r="78">
          <cell r="A78">
            <v>2017</v>
          </cell>
          <cell r="B78">
            <v>3.9377250000000003E-2</v>
          </cell>
          <cell r="C78">
            <v>7.859409763901537E-3</v>
          </cell>
          <cell r="D78">
            <v>4.7729999999999995E-2</v>
          </cell>
          <cell r="E78">
            <v>8.3088648106000029E-2</v>
          </cell>
          <cell r="F78">
            <v>5.5685000000000005E-2</v>
          </cell>
          <cell r="AC78">
            <v>44</v>
          </cell>
          <cell r="AD78">
            <v>43449</v>
          </cell>
          <cell r="AE78">
            <v>153252013.32059804</v>
          </cell>
          <cell r="AF78" t="str">
            <v>operaciones conexas deuda int</v>
          </cell>
        </row>
        <row r="79">
          <cell r="A79">
            <v>2018</v>
          </cell>
          <cell r="B79">
            <v>3.9377250000000003E-2</v>
          </cell>
          <cell r="C79">
            <v>7.6228296708182874E-3</v>
          </cell>
          <cell r="D79">
            <v>4.7729999999999995E-2</v>
          </cell>
          <cell r="E79">
            <v>8.3088648106000029E-2</v>
          </cell>
          <cell r="F79">
            <v>5.5685000000000005E-2</v>
          </cell>
          <cell r="AC79">
            <v>44</v>
          </cell>
          <cell r="AD79">
            <v>43814</v>
          </cell>
          <cell r="AE79">
            <v>176239815.31868774</v>
          </cell>
          <cell r="AF79" t="str">
            <v>operaciones conexas deuda int</v>
          </cell>
        </row>
        <row r="80">
          <cell r="A80">
            <v>2019</v>
          </cell>
          <cell r="B80">
            <v>3.9377250000000003E-2</v>
          </cell>
          <cell r="C80">
            <v>9.8877939409294235E-3</v>
          </cell>
          <cell r="D80">
            <v>4.7729999999999995E-2</v>
          </cell>
          <cell r="E80">
            <v>8.3088648106000029E-2</v>
          </cell>
          <cell r="F80">
            <v>5.5685000000000005E-2</v>
          </cell>
          <cell r="AC80">
            <v>44</v>
          </cell>
          <cell r="AD80">
            <v>44180</v>
          </cell>
          <cell r="AE80">
            <v>202675787.61649087</v>
          </cell>
          <cell r="AF80" t="str">
            <v>operaciones conexas deuda int</v>
          </cell>
        </row>
        <row r="81">
          <cell r="A81">
            <v>2020</v>
          </cell>
          <cell r="B81">
            <v>3.9377250000000003E-2</v>
          </cell>
          <cell r="C81">
            <v>9.8888925485149937E-3</v>
          </cell>
          <cell r="D81">
            <v>4.7729999999999995E-2</v>
          </cell>
          <cell r="E81">
            <v>8.3088648106000029E-2</v>
          </cell>
          <cell r="F81">
            <v>5.5685000000000005E-2</v>
          </cell>
          <cell r="AC81">
            <v>44</v>
          </cell>
          <cell r="AD81">
            <v>44545</v>
          </cell>
          <cell r="AE81">
            <v>233077155.75896448</v>
          </cell>
          <cell r="AF81" t="str">
            <v>operaciones conexas deuda int</v>
          </cell>
        </row>
        <row r="82">
          <cell r="A82">
            <v>2021</v>
          </cell>
          <cell r="B82">
            <v>3.9377250000000003E-2</v>
          </cell>
          <cell r="C82">
            <v>9.8899805193375379E-3</v>
          </cell>
          <cell r="D82">
            <v>4.7729999999999995E-2</v>
          </cell>
          <cell r="E82">
            <v>8.3088648106000029E-2</v>
          </cell>
          <cell r="F82">
            <v>5.5685000000000005E-2</v>
          </cell>
          <cell r="AC82">
            <v>44</v>
          </cell>
          <cell r="AD82">
            <v>44910</v>
          </cell>
          <cell r="AE82">
            <v>268038729.12280914</v>
          </cell>
          <cell r="AF82" t="str">
            <v>operaciones conexas deuda int</v>
          </cell>
        </row>
        <row r="83">
          <cell r="A83">
            <v>2022</v>
          </cell>
          <cell r="B83">
            <v>3.9377250000000003E-2</v>
          </cell>
          <cell r="C83">
            <v>9.8910579540496535E-3</v>
          </cell>
          <cell r="D83">
            <v>4.7729999999999995E-2</v>
          </cell>
          <cell r="E83">
            <v>8.3088648106000029E-2</v>
          </cell>
          <cell r="F83">
            <v>5.5685000000000005E-2</v>
          </cell>
          <cell r="AC83">
            <v>44</v>
          </cell>
          <cell r="AD83">
            <v>45275</v>
          </cell>
          <cell r="AE83">
            <v>308244538.49123049</v>
          </cell>
          <cell r="AF83">
            <v>0</v>
          </cell>
        </row>
        <row r="84">
          <cell r="A84">
            <v>2023</v>
          </cell>
          <cell r="B84">
            <v>3.9377250000000003E-2</v>
          </cell>
          <cell r="C84">
            <v>9.8921249523973298E-3</v>
          </cell>
          <cell r="D84">
            <v>4.7729999999999995E-2</v>
          </cell>
          <cell r="E84">
            <v>8.3088648106000029E-2</v>
          </cell>
          <cell r="F84">
            <v>5.5685000000000005E-2</v>
          </cell>
          <cell r="AC84">
            <v>44</v>
          </cell>
          <cell r="AD84">
            <v>45641</v>
          </cell>
          <cell r="AE84">
            <v>354481219.26491505</v>
          </cell>
          <cell r="AF84">
            <v>0</v>
          </cell>
        </row>
        <row r="85">
          <cell r="A85">
            <v>2024</v>
          </cell>
          <cell r="B85">
            <v>3.9377250000000003E-2</v>
          </cell>
          <cell r="C85">
            <v>9.8931816132266093E-3</v>
          </cell>
          <cell r="D85">
            <v>4.7729999999999995E-2</v>
          </cell>
          <cell r="E85">
            <v>8.3088648106000029E-2</v>
          </cell>
          <cell r="F85">
            <v>5.5685000000000005E-2</v>
          </cell>
          <cell r="AC85">
            <v>45</v>
          </cell>
          <cell r="AD85">
            <v>40892</v>
          </cell>
          <cell r="AE85">
            <v>78874745.25</v>
          </cell>
          <cell r="AF85" t="str">
            <v>operaciones conexas deuda ext</v>
          </cell>
        </row>
        <row r="86">
          <cell r="A86">
            <v>2025</v>
          </cell>
          <cell r="B86">
            <v>3.9377250000000003E-2</v>
          </cell>
          <cell r="C86">
            <v>1.6120966823884201E-2</v>
          </cell>
          <cell r="D86">
            <v>4.7729999999999995E-2</v>
          </cell>
          <cell r="E86">
            <v>8.0194259539999577E-2</v>
          </cell>
          <cell r="F86">
            <v>7.6100000000000001E-2</v>
          </cell>
          <cell r="AC86">
            <v>45</v>
          </cell>
          <cell r="AD86">
            <v>41258</v>
          </cell>
          <cell r="AE86">
            <v>90705957.037499994</v>
          </cell>
          <cell r="AF86" t="str">
            <v>operaciones conexas deuda ext</v>
          </cell>
        </row>
        <row r="87">
          <cell r="A87">
            <v>2026</v>
          </cell>
          <cell r="B87">
            <v>3.9377250000000003E-2</v>
          </cell>
          <cell r="C87">
            <v>1.6120966823884201E-2</v>
          </cell>
          <cell r="D87">
            <v>4.7729999999999995E-2</v>
          </cell>
          <cell r="E87">
            <v>8.0194259539999577E-2</v>
          </cell>
          <cell r="F87">
            <v>7.6100000000000001E-2</v>
          </cell>
          <cell r="AC87">
            <v>45</v>
          </cell>
          <cell r="AD87">
            <v>41623</v>
          </cell>
          <cell r="AE87">
            <v>104311850.59312499</v>
          </cell>
          <cell r="AF87" t="str">
            <v>operaciones conexas deuda ext</v>
          </cell>
        </row>
        <row r="88">
          <cell r="A88">
            <v>2027</v>
          </cell>
          <cell r="B88">
            <v>3.9377250000000003E-2</v>
          </cell>
          <cell r="C88">
            <v>1.6120966823884201E-2</v>
          </cell>
          <cell r="D88">
            <v>4.7729999999999995E-2</v>
          </cell>
          <cell r="E88">
            <v>8.0194259539999577E-2</v>
          </cell>
          <cell r="F88">
            <v>7.6100000000000001E-2</v>
          </cell>
          <cell r="AC88">
            <v>45</v>
          </cell>
          <cell r="AD88">
            <v>41988</v>
          </cell>
          <cell r="AE88">
            <v>119958628.18209372</v>
          </cell>
          <cell r="AF88" t="str">
            <v>operaciones conexas deuda ext</v>
          </cell>
        </row>
        <row r="89">
          <cell r="A89">
            <v>2028</v>
          </cell>
          <cell r="B89">
            <v>3.9377250000000003E-2</v>
          </cell>
          <cell r="C89">
            <v>1.6120966823884201E-2</v>
          </cell>
          <cell r="D89">
            <v>4.7729999999999995E-2</v>
          </cell>
          <cell r="E89">
            <v>8.0194259539999577E-2</v>
          </cell>
          <cell r="F89">
            <v>7.6100000000000001E-2</v>
          </cell>
          <cell r="AC89">
            <v>45</v>
          </cell>
          <cell r="AD89">
            <v>42353</v>
          </cell>
          <cell r="AE89">
            <v>137952422.40940776</v>
          </cell>
          <cell r="AF89" t="str">
            <v>operaciones conexas deuda ext</v>
          </cell>
        </row>
        <row r="90">
          <cell r="A90">
            <v>2029</v>
          </cell>
          <cell r="B90">
            <v>3.9377250000000003E-2</v>
          </cell>
          <cell r="C90">
            <v>1.6120966823884201E-2</v>
          </cell>
          <cell r="D90">
            <v>4.7729999999999995E-2</v>
          </cell>
          <cell r="E90">
            <v>8.0194259539999577E-2</v>
          </cell>
          <cell r="F90">
            <v>7.6100000000000001E-2</v>
          </cell>
          <cell r="AC90">
            <v>45</v>
          </cell>
          <cell r="AD90">
            <v>42719</v>
          </cell>
          <cell r="AE90">
            <v>158645285.77081892</v>
          </cell>
          <cell r="AF90" t="str">
            <v>operaciones conexas deuda ext</v>
          </cell>
        </row>
        <row r="91">
          <cell r="A91">
            <v>2030</v>
          </cell>
          <cell r="B91">
            <v>3.9377250000000003E-2</v>
          </cell>
          <cell r="C91">
            <v>1.6120966823884201E-2</v>
          </cell>
          <cell r="D91">
            <v>4.7729999999999995E-2</v>
          </cell>
          <cell r="E91">
            <v>8.0194259539999577E-2</v>
          </cell>
          <cell r="F91">
            <v>7.6100000000000001E-2</v>
          </cell>
          <cell r="AC91">
            <v>45</v>
          </cell>
          <cell r="AD91">
            <v>43084</v>
          </cell>
          <cell r="AE91">
            <v>182442078.63644174</v>
          </cell>
          <cell r="AF91" t="str">
            <v>operaciones conexas deuda ext</v>
          </cell>
        </row>
        <row r="92">
          <cell r="A92">
            <v>2031</v>
          </cell>
          <cell r="B92">
            <v>3.9377250000000003E-2</v>
          </cell>
          <cell r="C92">
            <v>1.6120966823884201E-2</v>
          </cell>
          <cell r="D92">
            <v>4.7729999999999995E-2</v>
          </cell>
          <cell r="E92">
            <v>8.0194259539999577E-2</v>
          </cell>
          <cell r="F92">
            <v>7.6100000000000001E-2</v>
          </cell>
          <cell r="AC92">
            <v>45</v>
          </cell>
          <cell r="AD92">
            <v>43449</v>
          </cell>
          <cell r="AE92">
            <v>209808390.43190798</v>
          </cell>
          <cell r="AF92" t="str">
            <v>operaciones conexas deuda ext</v>
          </cell>
        </row>
        <row r="93">
          <cell r="A93">
            <v>2032</v>
          </cell>
          <cell r="B93">
            <v>2.1478500000000001E-2</v>
          </cell>
          <cell r="C93">
            <v>1.6120966823884201E-2</v>
          </cell>
          <cell r="D93">
            <v>0.03</v>
          </cell>
          <cell r="E93">
            <v>6.2402640000000176E-2</v>
          </cell>
          <cell r="F93">
            <v>7.6100000000000001E-2</v>
          </cell>
          <cell r="AC93">
            <v>45</v>
          </cell>
          <cell r="AD93">
            <v>43814</v>
          </cell>
          <cell r="AE93">
            <v>241279648.99669415</v>
          </cell>
          <cell r="AF93" t="str">
            <v>operaciones conexas deuda ext</v>
          </cell>
        </row>
        <row r="94">
          <cell r="A94">
            <v>2033</v>
          </cell>
          <cell r="B94">
            <v>2.1478500000000001E-2</v>
          </cell>
          <cell r="C94">
            <v>1.6120966823884201E-2</v>
          </cell>
          <cell r="D94">
            <v>0.04</v>
          </cell>
          <cell r="E94">
            <v>6.2402640000000176E-2</v>
          </cell>
          <cell r="F94">
            <v>7.6100000000000001E-2</v>
          </cell>
          <cell r="AC94">
            <v>45</v>
          </cell>
          <cell r="AD94">
            <v>44180</v>
          </cell>
          <cell r="AE94">
            <v>277471596.34619826</v>
          </cell>
          <cell r="AF94" t="str">
            <v>operaciones conexas deuda ext</v>
          </cell>
        </row>
        <row r="95">
          <cell r="A95">
            <v>2034</v>
          </cell>
          <cell r="B95">
            <v>2.1478500000000001E-2</v>
          </cell>
          <cell r="C95">
            <v>1.6120966823884201E-2</v>
          </cell>
          <cell r="D95">
            <v>0.04</v>
          </cell>
          <cell r="E95">
            <v>6.2402640000000176E-2</v>
          </cell>
          <cell r="F95">
            <v>7.6100000000000001E-2</v>
          </cell>
          <cell r="AC95">
            <v>45</v>
          </cell>
          <cell r="AD95">
            <v>44545</v>
          </cell>
          <cell r="AE95">
            <v>319092335.79812795</v>
          </cell>
          <cell r="AF95" t="str">
            <v>operaciones conexas deuda ext</v>
          </cell>
        </row>
        <row r="96">
          <cell r="A96">
            <v>2035</v>
          </cell>
          <cell r="B96">
            <v>2.1478500000000001E-2</v>
          </cell>
          <cell r="C96">
            <v>1.6120966823884201E-2</v>
          </cell>
          <cell r="D96">
            <v>0.04</v>
          </cell>
          <cell r="E96">
            <v>6.2402640000000176E-2</v>
          </cell>
          <cell r="F96">
            <v>7.6100000000000001E-2</v>
          </cell>
          <cell r="AC96">
            <v>45</v>
          </cell>
          <cell r="AD96">
            <v>44910</v>
          </cell>
          <cell r="AE96">
            <v>366956186.1678471</v>
          </cell>
          <cell r="AF96" t="str">
            <v>operaciones conexas deuda ext</v>
          </cell>
        </row>
        <row r="97">
          <cell r="A97">
            <v>2036</v>
          </cell>
          <cell r="B97">
            <v>0.04</v>
          </cell>
          <cell r="C97">
            <v>1.6120966823884201E-2</v>
          </cell>
          <cell r="D97">
            <v>0.04</v>
          </cell>
          <cell r="E97">
            <v>6.2402640000000176E-2</v>
          </cell>
          <cell r="F97">
            <v>7.6100000000000001E-2</v>
          </cell>
          <cell r="AC97">
            <v>45</v>
          </cell>
          <cell r="AD97">
            <v>45275</v>
          </cell>
          <cell r="AE97">
            <v>421999614.09302413</v>
          </cell>
          <cell r="AF97">
            <v>0</v>
          </cell>
        </row>
        <row r="98">
          <cell r="A98">
            <v>2037</v>
          </cell>
          <cell r="B98">
            <v>0.04</v>
          </cell>
          <cell r="C98">
            <v>1.6120966823884201E-2</v>
          </cell>
          <cell r="D98">
            <v>0.04</v>
          </cell>
          <cell r="E98">
            <v>6.2402640000000176E-2</v>
          </cell>
          <cell r="F98">
            <v>7.6100000000000001E-2</v>
          </cell>
          <cell r="AC98">
            <v>45</v>
          </cell>
          <cell r="AD98">
            <v>45641</v>
          </cell>
          <cell r="AE98">
            <v>485299556.20697773</v>
          </cell>
          <cell r="AF98">
            <v>0</v>
          </cell>
        </row>
        <row r="99">
          <cell r="A99">
            <v>2038</v>
          </cell>
          <cell r="B99">
            <v>0.04</v>
          </cell>
          <cell r="C99">
            <v>1.6120966823884201E-2</v>
          </cell>
          <cell r="D99">
            <v>0.04</v>
          </cell>
          <cell r="E99">
            <v>6.2402640000000176E-2</v>
          </cell>
          <cell r="F99">
            <v>7.6100000000000001E-2</v>
          </cell>
          <cell r="AC99">
            <v>55</v>
          </cell>
          <cell r="AD99">
            <v>41958</v>
          </cell>
          <cell r="AE99">
            <v>220095000</v>
          </cell>
          <cell r="AF99" t="str">
            <v>costos anuales recurrentes emision bono 2014.</v>
          </cell>
        </row>
        <row r="100">
          <cell r="A100">
            <v>2039</v>
          </cell>
          <cell r="B100">
            <v>0.04</v>
          </cell>
          <cell r="C100">
            <v>1.6120966823884201E-2</v>
          </cell>
          <cell r="D100">
            <v>0.04</v>
          </cell>
          <cell r="E100">
            <v>6.2402640000000176E-2</v>
          </cell>
          <cell r="F100">
            <v>7.6100000000000001E-2</v>
          </cell>
          <cell r="AC100">
            <v>55</v>
          </cell>
          <cell r="AD100">
            <v>42323</v>
          </cell>
          <cell r="AE100">
            <v>226697850</v>
          </cell>
          <cell r="AF100" t="str">
            <v>costos anuales recurrentes emision bono 2014.</v>
          </cell>
        </row>
        <row r="101">
          <cell r="A101">
            <v>2040</v>
          </cell>
          <cell r="B101">
            <v>0.04</v>
          </cell>
          <cell r="C101">
            <v>1.6120966823884201E-2</v>
          </cell>
          <cell r="D101">
            <v>0.04</v>
          </cell>
          <cell r="E101">
            <v>6.2402640000000176E-2</v>
          </cell>
          <cell r="F101">
            <v>7.6100000000000001E-2</v>
          </cell>
          <cell r="AC101">
            <v>55</v>
          </cell>
          <cell r="AD101">
            <v>42689</v>
          </cell>
          <cell r="AE101">
            <v>233498785.5</v>
          </cell>
          <cell r="AF101" t="str">
            <v>costos anuales recurrentes emision bono 2014.</v>
          </cell>
        </row>
        <row r="102">
          <cell r="A102">
            <v>2041</v>
          </cell>
          <cell r="B102">
            <v>0.04</v>
          </cell>
          <cell r="C102">
            <v>1.6120966823884201E-2</v>
          </cell>
          <cell r="D102">
            <v>0.04</v>
          </cell>
          <cell r="E102">
            <v>6.2402640000000176E-2</v>
          </cell>
          <cell r="F102">
            <v>7.6100000000000001E-2</v>
          </cell>
          <cell r="AC102">
            <v>55</v>
          </cell>
          <cell r="AD102">
            <v>43054</v>
          </cell>
          <cell r="AE102">
            <v>240503749.065</v>
          </cell>
          <cell r="AF102" t="str">
            <v>costos anuales recurrentes emision bono 2014.</v>
          </cell>
        </row>
        <row r="103">
          <cell r="A103">
            <v>2042</v>
          </cell>
          <cell r="B103">
            <v>0.04</v>
          </cell>
          <cell r="C103">
            <v>1.6120966823884201E-2</v>
          </cell>
          <cell r="D103">
            <v>0.04</v>
          </cell>
          <cell r="E103">
            <v>6.2402640000000176E-2</v>
          </cell>
          <cell r="F103">
            <v>7.6100000000000001E-2</v>
          </cell>
          <cell r="AC103">
            <v>55</v>
          </cell>
          <cell r="AD103">
            <v>43419</v>
          </cell>
          <cell r="AE103">
            <v>247718861.53694999</v>
          </cell>
          <cell r="AF103" t="str">
            <v>costos anuales recurrentes emision bono 2014.</v>
          </cell>
        </row>
        <row r="104">
          <cell r="AC104">
            <v>55</v>
          </cell>
          <cell r="AD104">
            <v>43784</v>
          </cell>
          <cell r="AE104">
            <v>255150427.38305849</v>
          </cell>
          <cell r="AF104" t="str">
            <v>costos anuales recurrentes emision bono 2014.</v>
          </cell>
        </row>
        <row r="105">
          <cell r="AC105">
            <v>55</v>
          </cell>
          <cell r="AD105">
            <v>44150</v>
          </cell>
          <cell r="AE105">
            <v>262804940.20455024</v>
          </cell>
          <cell r="AF105" t="str">
            <v>costos anuales recurrentes emision bono 2014.</v>
          </cell>
        </row>
        <row r="106">
          <cell r="AC106">
            <v>55</v>
          </cell>
          <cell r="AD106">
            <v>44515</v>
          </cell>
          <cell r="AE106">
            <v>270689088.41068673</v>
          </cell>
          <cell r="AF106" t="str">
            <v>costos anuales recurrentes emision bono 2014.</v>
          </cell>
        </row>
        <row r="107">
          <cell r="AC107">
            <v>55</v>
          </cell>
          <cell r="AD107">
            <v>44880</v>
          </cell>
          <cell r="AE107">
            <v>278809761.06300735</v>
          </cell>
          <cell r="AF107" t="str">
            <v>costos anuales recurrentes emision bono 2014.</v>
          </cell>
        </row>
        <row r="108">
          <cell r="AC108">
            <v>55</v>
          </cell>
          <cell r="AD108">
            <v>45245</v>
          </cell>
          <cell r="AE108">
            <v>287174053.89489758</v>
          </cell>
          <cell r="AF108" t="str">
            <v>costos anuales recurrentes emision bono 2014.</v>
          </cell>
        </row>
        <row r="109">
          <cell r="AC109">
            <v>55</v>
          </cell>
          <cell r="AD109">
            <v>45611</v>
          </cell>
          <cell r="AE109">
            <v>295789275.5117445</v>
          </cell>
          <cell r="AF109" t="str">
            <v>costos anuales recurrentes emision bono 2014.</v>
          </cell>
        </row>
        <row r="110">
          <cell r="AC110">
            <v>55</v>
          </cell>
          <cell r="AD110">
            <v>45976</v>
          </cell>
          <cell r="AE110">
            <v>304662953.77709687</v>
          </cell>
          <cell r="AF110" t="str">
            <v>costos anuales recurrentes emision bono 2014.</v>
          </cell>
        </row>
        <row r="111">
          <cell r="AC111">
            <v>55</v>
          </cell>
          <cell r="AD111">
            <v>46341</v>
          </cell>
          <cell r="AE111">
            <v>313802842.39040977</v>
          </cell>
          <cell r="AF111" t="str">
            <v>costos anuales recurrentes emision bono 2014.</v>
          </cell>
        </row>
        <row r="112">
          <cell r="AC112">
            <v>55</v>
          </cell>
          <cell r="AD112">
            <v>46706</v>
          </cell>
          <cell r="AE112">
            <v>323216927.66212207</v>
          </cell>
          <cell r="AF112" t="str">
            <v>costos anuales recurrentes emision bono 2014.</v>
          </cell>
        </row>
        <row r="113">
          <cell r="AC113">
            <v>55</v>
          </cell>
          <cell r="AD113">
            <v>47072</v>
          </cell>
          <cell r="AE113">
            <v>332913435.49198574</v>
          </cell>
          <cell r="AF113" t="str">
            <v>costos anuales recurrentes emision bono 2014.</v>
          </cell>
        </row>
        <row r="114">
          <cell r="AC114">
            <v>55</v>
          </cell>
          <cell r="AD114">
            <v>47437</v>
          </cell>
          <cell r="AE114">
            <v>342900838.55674529</v>
          </cell>
          <cell r="AF114" t="str">
            <v>costos anuales recurrentes emision bono 2014.</v>
          </cell>
        </row>
        <row r="115">
          <cell r="AC115">
            <v>55</v>
          </cell>
          <cell r="AD115">
            <v>47802</v>
          </cell>
          <cell r="AE115">
            <v>353187863.71344763</v>
          </cell>
          <cell r="AF115" t="str">
            <v>costos anuales recurrentes emision bono 2014.</v>
          </cell>
        </row>
        <row r="116">
          <cell r="AC116">
            <v>55</v>
          </cell>
          <cell r="AD116">
            <v>48167</v>
          </cell>
          <cell r="AE116">
            <v>363783499.62485105</v>
          </cell>
          <cell r="AF116" t="str">
            <v>costos anuales recurrentes emision bono 2014.</v>
          </cell>
        </row>
        <row r="117">
          <cell r="AC117">
            <v>55</v>
          </cell>
          <cell r="AD117">
            <v>48533</v>
          </cell>
          <cell r="AE117">
            <v>374697004.61359662</v>
          </cell>
          <cell r="AF117" t="str">
            <v>costos anuales recurrentes emision bono 2014.</v>
          </cell>
        </row>
        <row r="118">
          <cell r="AC118">
            <v>55</v>
          </cell>
          <cell r="AD118">
            <v>48898</v>
          </cell>
          <cell r="AE118">
            <v>385937914.7520045</v>
          </cell>
          <cell r="AF118" t="str">
            <v>costos anuales recurrentes emision bono 2014.</v>
          </cell>
        </row>
        <row r="119">
          <cell r="AC119">
            <v>56</v>
          </cell>
          <cell r="AD119">
            <v>41593</v>
          </cell>
          <cell r="AE119">
            <v>13509516667</v>
          </cell>
          <cell r="AF119" t="str">
            <v>Prima por recompra de bonos y gastos emisión.</v>
          </cell>
        </row>
        <row r="120">
          <cell r="AC120">
            <v>32</v>
          </cell>
          <cell r="AD120">
            <v>40685</v>
          </cell>
          <cell r="AE120">
            <v>1250000</v>
          </cell>
          <cell r="AF120" t="str">
            <v>comisión compromiso AFD/2014</v>
          </cell>
        </row>
        <row r="121">
          <cell r="AC121">
            <v>32</v>
          </cell>
          <cell r="AD121">
            <v>40816</v>
          </cell>
          <cell r="AE121">
            <v>271239.77048454381</v>
          </cell>
          <cell r="AF121" t="str">
            <v>comisión compromiso AFD/2014</v>
          </cell>
        </row>
        <row r="122">
          <cell r="AC122">
            <v>32</v>
          </cell>
          <cell r="AD122">
            <v>40999</v>
          </cell>
          <cell r="AE122">
            <v>237892.05002624859</v>
          </cell>
          <cell r="AF122" t="str">
            <v>comisión compromiso AFD/2014</v>
          </cell>
        </row>
        <row r="123">
          <cell r="AC123">
            <v>32</v>
          </cell>
          <cell r="AD123">
            <v>41182</v>
          </cell>
          <cell r="AE123">
            <v>247560.35153936627</v>
          </cell>
          <cell r="AF123" t="str">
            <v>comisión compromiso AFD/2014</v>
          </cell>
        </row>
        <row r="124">
          <cell r="AC124">
            <v>32</v>
          </cell>
          <cell r="AD124">
            <v>41364</v>
          </cell>
          <cell r="AE124">
            <v>246205.87988844956</v>
          </cell>
          <cell r="AF124" t="str">
            <v>comisión compromiso AFD/2014</v>
          </cell>
        </row>
        <row r="125">
          <cell r="AC125">
            <v>32</v>
          </cell>
          <cell r="AD125">
            <v>41547</v>
          </cell>
          <cell r="AE125">
            <v>238199.27016543364</v>
          </cell>
          <cell r="AF125" t="str">
            <v>comisión compromiso AFD/2014</v>
          </cell>
        </row>
        <row r="126">
          <cell r="AC126">
            <v>32</v>
          </cell>
          <cell r="AD126">
            <v>41729</v>
          </cell>
          <cell r="AE126">
            <v>124941.24826380005</v>
          </cell>
          <cell r="AF126" t="str">
            <v>comisión compromiso AFD/2014</v>
          </cell>
        </row>
        <row r="127">
          <cell r="AC127">
            <v>32</v>
          </cell>
          <cell r="AD127">
            <v>41912</v>
          </cell>
          <cell r="AE127">
            <v>87956.721864730585</v>
          </cell>
          <cell r="AF127" t="str">
            <v>comisión compromiso AFD/2014</v>
          </cell>
        </row>
        <row r="128">
          <cell r="AC128">
            <v>32</v>
          </cell>
          <cell r="AD128">
            <v>42094</v>
          </cell>
          <cell r="AE128">
            <v>0</v>
          </cell>
          <cell r="AF128" t="str">
            <v>comisión compromiso AFD/2014</v>
          </cell>
        </row>
        <row r="129">
          <cell r="AC129">
            <v>52</v>
          </cell>
          <cell r="AD129">
            <v>41810</v>
          </cell>
          <cell r="AE129">
            <v>905516667</v>
          </cell>
          <cell r="AF129" t="str">
            <v>Gastos emisión Bonos14</v>
          </cell>
        </row>
        <row r="130">
          <cell r="AC130">
            <v>53</v>
          </cell>
          <cell r="AD130">
            <v>41958</v>
          </cell>
          <cell r="AE130">
            <v>220095000</v>
          </cell>
          <cell r="AF130" t="str">
            <v>costos anuales recurrentes emision bono 2014.</v>
          </cell>
        </row>
        <row r="131">
          <cell r="AC131">
            <v>53</v>
          </cell>
          <cell r="AD131">
            <v>42323</v>
          </cell>
          <cell r="AE131">
            <v>226697850</v>
          </cell>
          <cell r="AF131" t="str">
            <v>costos anuales recurrentes emision bono 2014.</v>
          </cell>
        </row>
        <row r="132">
          <cell r="AC132">
            <v>53</v>
          </cell>
          <cell r="AD132">
            <v>42689</v>
          </cell>
          <cell r="AE132">
            <v>233498785.5</v>
          </cell>
          <cell r="AF132" t="str">
            <v>costos anuales recurrentes emision bono 2014.</v>
          </cell>
        </row>
        <row r="133">
          <cell r="AC133">
            <v>53</v>
          </cell>
          <cell r="AD133">
            <v>43054</v>
          </cell>
          <cell r="AE133">
            <v>240503749.065</v>
          </cell>
          <cell r="AF133" t="str">
            <v>costos anuales recurrentes emision bono 2014.</v>
          </cell>
        </row>
        <row r="134">
          <cell r="AC134">
            <v>53</v>
          </cell>
          <cell r="AD134">
            <v>43419</v>
          </cell>
          <cell r="AE134">
            <v>247718861.53694999</v>
          </cell>
          <cell r="AF134" t="str">
            <v>costos anuales recurrentes emision bono 2014.</v>
          </cell>
        </row>
        <row r="135">
          <cell r="AC135">
            <v>53</v>
          </cell>
          <cell r="AD135">
            <v>43784</v>
          </cell>
          <cell r="AE135">
            <v>255150427.38305849</v>
          </cell>
          <cell r="AF135" t="str">
            <v>costos anuales recurrentes emision bono 2014.</v>
          </cell>
        </row>
        <row r="136">
          <cell r="AC136">
            <v>53</v>
          </cell>
          <cell r="AD136">
            <v>44150</v>
          </cell>
          <cell r="AE136">
            <v>262804940.20455024</v>
          </cell>
          <cell r="AF136" t="str">
            <v>costos anuales recurrentes emision bono 2014.</v>
          </cell>
        </row>
        <row r="137">
          <cell r="AC137">
            <v>53</v>
          </cell>
          <cell r="AD137">
            <v>44515</v>
          </cell>
          <cell r="AE137">
            <v>270689088.41068673</v>
          </cell>
          <cell r="AF137" t="str">
            <v>costos anuales recurrentes emision bono 2014.</v>
          </cell>
        </row>
        <row r="138">
          <cell r="AC138">
            <v>53</v>
          </cell>
          <cell r="AD138">
            <v>44880</v>
          </cell>
          <cell r="AE138">
            <v>278809761.06300735</v>
          </cell>
          <cell r="AF138" t="str">
            <v>costos anuales recurrentes emision bono 2014.</v>
          </cell>
        </row>
        <row r="139">
          <cell r="AC139">
            <v>53</v>
          </cell>
          <cell r="AD139">
            <v>45245</v>
          </cell>
          <cell r="AE139">
            <v>287174053.89489758</v>
          </cell>
          <cell r="AF139" t="str">
            <v>costos anuales recurrentes emision bono 2014.</v>
          </cell>
        </row>
        <row r="140">
          <cell r="AC140">
            <v>53</v>
          </cell>
          <cell r="AD140">
            <v>45611</v>
          </cell>
          <cell r="AE140">
            <v>295789275.5117445</v>
          </cell>
          <cell r="AF140" t="str">
            <v>costos anuales recurrentes emision bono 2014.</v>
          </cell>
        </row>
        <row r="141">
          <cell r="AC141">
            <v>53</v>
          </cell>
          <cell r="AD141">
            <v>45976</v>
          </cell>
          <cell r="AE141">
            <v>304662953.77709687</v>
          </cell>
          <cell r="AF141" t="str">
            <v>costos anuales recurrentes emision bono 2014.</v>
          </cell>
        </row>
        <row r="142">
          <cell r="AC142">
            <v>53</v>
          </cell>
          <cell r="AD142">
            <v>46341</v>
          </cell>
          <cell r="AE142">
            <v>313802842.39040977</v>
          </cell>
          <cell r="AF142" t="str">
            <v>costos anuales recurrentes emision bono 2014.</v>
          </cell>
        </row>
        <row r="143">
          <cell r="AC143">
            <v>53</v>
          </cell>
          <cell r="AD143">
            <v>46706</v>
          </cell>
          <cell r="AE143">
            <v>323216927.66212207</v>
          </cell>
          <cell r="AF143" t="str">
            <v>costos anuales recurrentes emision bono 2014.</v>
          </cell>
        </row>
        <row r="144">
          <cell r="AC144">
            <v>53</v>
          </cell>
          <cell r="AD144">
            <v>47072</v>
          </cell>
          <cell r="AE144">
            <v>332913435.49198574</v>
          </cell>
          <cell r="AF144" t="str">
            <v>costos anuales recurrentes emision bono 2014.</v>
          </cell>
        </row>
        <row r="145">
          <cell r="AC145">
            <v>53</v>
          </cell>
          <cell r="AD145">
            <v>47437</v>
          </cell>
          <cell r="AE145">
            <v>342900838.55674529</v>
          </cell>
          <cell r="AF145" t="str">
            <v>costos anuales recurrentes emision bono 2014.</v>
          </cell>
        </row>
        <row r="146">
          <cell r="AC146">
            <v>53</v>
          </cell>
          <cell r="AD146">
            <v>47802</v>
          </cell>
          <cell r="AE146">
            <v>353187863.71344763</v>
          </cell>
          <cell r="AF146" t="str">
            <v>costos anuales recurrentes emision bono 2014.</v>
          </cell>
        </row>
        <row r="147">
          <cell r="AC147">
            <v>53</v>
          </cell>
          <cell r="AD147">
            <v>48167</v>
          </cell>
          <cell r="AE147">
            <v>363783499.62485105</v>
          </cell>
          <cell r="AF147" t="str">
            <v>costos anuales recurrentes emision bono 2014.</v>
          </cell>
        </row>
        <row r="148">
          <cell r="AC148">
            <v>53</v>
          </cell>
          <cell r="AD148">
            <v>48533</v>
          </cell>
          <cell r="AE148">
            <v>374697004.61359662</v>
          </cell>
          <cell r="AF148" t="str">
            <v>costos anuales recurrentes emision bono 2014.</v>
          </cell>
        </row>
        <row r="149">
          <cell r="AC149">
            <v>53</v>
          </cell>
          <cell r="AD149">
            <v>48898</v>
          </cell>
          <cell r="AE149">
            <v>385937914.7520045</v>
          </cell>
          <cell r="AF149" t="str">
            <v>costos anuales recurrentes emision bono 2014.</v>
          </cell>
        </row>
        <row r="150">
          <cell r="AC150">
            <v>0</v>
          </cell>
          <cell r="AD150">
            <v>0</v>
          </cell>
          <cell r="AE150">
            <v>0</v>
          </cell>
          <cell r="AF150">
            <v>0</v>
          </cell>
        </row>
        <row r="151">
          <cell r="AC151">
            <v>0</v>
          </cell>
          <cell r="AD151">
            <v>0</v>
          </cell>
          <cell r="AE151">
            <v>0</v>
          </cell>
          <cell r="AF151">
            <v>0</v>
          </cell>
        </row>
        <row r="152">
          <cell r="AC152">
            <v>0</v>
          </cell>
          <cell r="AD152">
            <v>0</v>
          </cell>
          <cell r="AE152">
            <v>0</v>
          </cell>
          <cell r="AF152">
            <v>0</v>
          </cell>
        </row>
        <row r="153">
          <cell r="AC153">
            <v>0</v>
          </cell>
          <cell r="AD153">
            <v>0</v>
          </cell>
          <cell r="AE153">
            <v>0</v>
          </cell>
          <cell r="AF153">
            <v>0</v>
          </cell>
        </row>
        <row r="154">
          <cell r="AC154">
            <v>0</v>
          </cell>
          <cell r="AD154">
            <v>0</v>
          </cell>
          <cell r="AE154">
            <v>0</v>
          </cell>
          <cell r="AF154">
            <v>0</v>
          </cell>
        </row>
        <row r="155">
          <cell r="AC155">
            <v>0</v>
          </cell>
          <cell r="AD155">
            <v>0</v>
          </cell>
          <cell r="AE155">
            <v>0</v>
          </cell>
          <cell r="AF155">
            <v>0</v>
          </cell>
        </row>
        <row r="156">
          <cell r="AC156">
            <v>0</v>
          </cell>
          <cell r="AD156">
            <v>0</v>
          </cell>
          <cell r="AE156">
            <v>0</v>
          </cell>
          <cell r="AF156">
            <v>0</v>
          </cell>
        </row>
        <row r="157">
          <cell r="AC157">
            <v>0</v>
          </cell>
          <cell r="AD157">
            <v>0</v>
          </cell>
          <cell r="AE157">
            <v>0</v>
          </cell>
          <cell r="AF157">
            <v>0</v>
          </cell>
        </row>
        <row r="158">
          <cell r="AC158">
            <v>0</v>
          </cell>
          <cell r="AD158">
            <v>0</v>
          </cell>
          <cell r="AE158">
            <v>0</v>
          </cell>
          <cell r="AF158">
            <v>0</v>
          </cell>
        </row>
        <row r="159">
          <cell r="AC159">
            <v>0</v>
          </cell>
          <cell r="AD159">
            <v>0</v>
          </cell>
          <cell r="AE159">
            <v>0</v>
          </cell>
          <cell r="AF159">
            <v>0</v>
          </cell>
        </row>
        <row r="160">
          <cell r="AC160">
            <v>0</v>
          </cell>
          <cell r="AD160">
            <v>0</v>
          </cell>
          <cell r="AE160">
            <v>0</v>
          </cell>
          <cell r="AF160">
            <v>0</v>
          </cell>
        </row>
        <row r="161">
          <cell r="AC161">
            <v>0</v>
          </cell>
          <cell r="AD161">
            <v>0</v>
          </cell>
          <cell r="AE161">
            <v>0</v>
          </cell>
          <cell r="AF161">
            <v>0</v>
          </cell>
        </row>
        <row r="162">
          <cell r="AC162">
            <v>0</v>
          </cell>
          <cell r="AD162">
            <v>0</v>
          </cell>
          <cell r="AE162">
            <v>0</v>
          </cell>
          <cell r="AF162">
            <v>0</v>
          </cell>
        </row>
        <row r="163">
          <cell r="AC163">
            <v>0</v>
          </cell>
          <cell r="AD163">
            <v>0</v>
          </cell>
          <cell r="AE163">
            <v>0</v>
          </cell>
          <cell r="AF163">
            <v>0</v>
          </cell>
        </row>
        <row r="164">
          <cell r="AC164">
            <v>0</v>
          </cell>
          <cell r="AD164">
            <v>0</v>
          </cell>
          <cell r="AE164">
            <v>0</v>
          </cell>
          <cell r="AF164">
            <v>0</v>
          </cell>
        </row>
        <row r="165">
          <cell r="AC165">
            <v>0</v>
          </cell>
          <cell r="AD165">
            <v>0</v>
          </cell>
          <cell r="AE165">
            <v>0</v>
          </cell>
          <cell r="AF165">
            <v>0</v>
          </cell>
        </row>
        <row r="166">
          <cell r="AC166">
            <v>0</v>
          </cell>
          <cell r="AD166">
            <v>0</v>
          </cell>
          <cell r="AE166">
            <v>0</v>
          </cell>
          <cell r="AF166">
            <v>0</v>
          </cell>
        </row>
        <row r="167">
          <cell r="AC167">
            <v>0</v>
          </cell>
          <cell r="AD167">
            <v>0</v>
          </cell>
          <cell r="AE167">
            <v>0</v>
          </cell>
          <cell r="AF167">
            <v>0</v>
          </cell>
        </row>
        <row r="168">
          <cell r="AC168">
            <v>0</v>
          </cell>
          <cell r="AD168">
            <v>0</v>
          </cell>
          <cell r="AE168">
            <v>0</v>
          </cell>
          <cell r="AF168">
            <v>0</v>
          </cell>
        </row>
        <row r="169">
          <cell r="AC169">
            <v>0</v>
          </cell>
          <cell r="AD169">
            <v>0</v>
          </cell>
          <cell r="AE169">
            <v>0</v>
          </cell>
          <cell r="AF169">
            <v>0</v>
          </cell>
        </row>
        <row r="170">
          <cell r="AC170">
            <v>0</v>
          </cell>
          <cell r="AD170">
            <v>0</v>
          </cell>
          <cell r="AE170">
            <v>0</v>
          </cell>
          <cell r="AF170">
            <v>0</v>
          </cell>
        </row>
        <row r="171">
          <cell r="AC171">
            <v>0</v>
          </cell>
          <cell r="AD171">
            <v>0</v>
          </cell>
          <cell r="AE171">
            <v>0</v>
          </cell>
          <cell r="AF171">
            <v>0</v>
          </cell>
        </row>
        <row r="172">
          <cell r="AC172">
            <v>0</v>
          </cell>
          <cell r="AD172">
            <v>0</v>
          </cell>
          <cell r="AE172">
            <v>0</v>
          </cell>
          <cell r="AF172">
            <v>0</v>
          </cell>
        </row>
        <row r="173">
          <cell r="AC173">
            <v>0</v>
          </cell>
          <cell r="AD173">
            <v>0</v>
          </cell>
          <cell r="AE173">
            <v>0</v>
          </cell>
          <cell r="AF173">
            <v>0</v>
          </cell>
        </row>
        <row r="174">
          <cell r="AC174">
            <v>0</v>
          </cell>
          <cell r="AD174">
            <v>0</v>
          </cell>
          <cell r="AE174">
            <v>0</v>
          </cell>
          <cell r="AF174">
            <v>0</v>
          </cell>
        </row>
        <row r="175">
          <cell r="AC175">
            <v>0</v>
          </cell>
          <cell r="AD175">
            <v>0</v>
          </cell>
          <cell r="AE175">
            <v>0</v>
          </cell>
          <cell r="AF175">
            <v>0</v>
          </cell>
        </row>
        <row r="176">
          <cell r="AC176">
            <v>0</v>
          </cell>
          <cell r="AD176">
            <v>0</v>
          </cell>
          <cell r="AE176">
            <v>0</v>
          </cell>
          <cell r="AF176">
            <v>0</v>
          </cell>
        </row>
        <row r="177">
          <cell r="AC177">
            <v>0</v>
          </cell>
          <cell r="AD177">
            <v>0</v>
          </cell>
          <cell r="AE177">
            <v>0</v>
          </cell>
          <cell r="AF177">
            <v>0</v>
          </cell>
        </row>
        <row r="178">
          <cell r="AC178">
            <v>0</v>
          </cell>
          <cell r="AD178">
            <v>0</v>
          </cell>
          <cell r="AE178">
            <v>0</v>
          </cell>
          <cell r="AF178">
            <v>0</v>
          </cell>
        </row>
        <row r="179">
          <cell r="AC179">
            <v>0</v>
          </cell>
          <cell r="AD179">
            <v>0</v>
          </cell>
          <cell r="AE179">
            <v>0</v>
          </cell>
          <cell r="AF179">
            <v>0</v>
          </cell>
        </row>
        <row r="180">
          <cell r="AC180">
            <v>0</v>
          </cell>
          <cell r="AD180">
            <v>0</v>
          </cell>
          <cell r="AE180">
            <v>0</v>
          </cell>
          <cell r="AF180">
            <v>0</v>
          </cell>
        </row>
        <row r="181">
          <cell r="AC181">
            <v>0</v>
          </cell>
          <cell r="AD181">
            <v>0</v>
          </cell>
          <cell r="AE181">
            <v>0</v>
          </cell>
          <cell r="AF181">
            <v>0</v>
          </cell>
        </row>
        <row r="182">
          <cell r="AC182">
            <v>0</v>
          </cell>
          <cell r="AD182">
            <v>0</v>
          </cell>
          <cell r="AE182">
            <v>0</v>
          </cell>
          <cell r="AF182">
            <v>0</v>
          </cell>
        </row>
        <row r="183">
          <cell r="AC183">
            <v>0</v>
          </cell>
          <cell r="AD183">
            <v>0</v>
          </cell>
          <cell r="AE183">
            <v>0</v>
          </cell>
          <cell r="AF183">
            <v>0</v>
          </cell>
        </row>
        <row r="184">
          <cell r="AC184">
            <v>0</v>
          </cell>
          <cell r="AD184">
            <v>0</v>
          </cell>
          <cell r="AE184">
            <v>0</v>
          </cell>
          <cell r="AF184">
            <v>0</v>
          </cell>
        </row>
        <row r="185">
          <cell r="AC185">
            <v>0</v>
          </cell>
          <cell r="AD185">
            <v>0</v>
          </cell>
          <cell r="AE185">
            <v>0</v>
          </cell>
          <cell r="AF185">
            <v>0</v>
          </cell>
        </row>
        <row r="186">
          <cell r="AC186">
            <v>0</v>
          </cell>
          <cell r="AD186">
            <v>0</v>
          </cell>
          <cell r="AE186">
            <v>0</v>
          </cell>
          <cell r="AF186">
            <v>0</v>
          </cell>
        </row>
        <row r="187">
          <cell r="AC187">
            <v>0</v>
          </cell>
          <cell r="AD187">
            <v>0</v>
          </cell>
          <cell r="AE187">
            <v>0</v>
          </cell>
          <cell r="AF187">
            <v>0</v>
          </cell>
        </row>
        <row r="188">
          <cell r="AC188">
            <v>0</v>
          </cell>
          <cell r="AD188">
            <v>0</v>
          </cell>
          <cell r="AE188">
            <v>0</v>
          </cell>
          <cell r="AF188">
            <v>0</v>
          </cell>
        </row>
        <row r="189">
          <cell r="AC189">
            <v>0</v>
          </cell>
          <cell r="AD189">
            <v>0</v>
          </cell>
          <cell r="AE189">
            <v>0</v>
          </cell>
          <cell r="AF189">
            <v>0</v>
          </cell>
        </row>
        <row r="190">
          <cell r="AC190">
            <v>0</v>
          </cell>
          <cell r="AD190">
            <v>0</v>
          </cell>
          <cell r="AE190">
            <v>0</v>
          </cell>
          <cell r="AF190">
            <v>0</v>
          </cell>
        </row>
        <row r="191">
          <cell r="AC191">
            <v>0</v>
          </cell>
          <cell r="AD191">
            <v>0</v>
          </cell>
          <cell r="AE191">
            <v>0</v>
          </cell>
          <cell r="AF191">
            <v>0</v>
          </cell>
        </row>
        <row r="192">
          <cell r="AC192">
            <v>0</v>
          </cell>
          <cell r="AD192">
            <v>0</v>
          </cell>
          <cell r="AE192">
            <v>0</v>
          </cell>
          <cell r="AF192">
            <v>0</v>
          </cell>
        </row>
        <row r="193">
          <cell r="AC193">
            <v>0</v>
          </cell>
          <cell r="AD193">
            <v>0</v>
          </cell>
          <cell r="AE193">
            <v>0</v>
          </cell>
          <cell r="AF193">
            <v>0</v>
          </cell>
        </row>
        <row r="194">
          <cell r="AC194">
            <v>0</v>
          </cell>
          <cell r="AD194">
            <v>0</v>
          </cell>
          <cell r="AE194">
            <v>0</v>
          </cell>
          <cell r="AF194">
            <v>0</v>
          </cell>
        </row>
        <row r="195">
          <cell r="AC195">
            <v>0</v>
          </cell>
          <cell r="AD195">
            <v>0</v>
          </cell>
          <cell r="AE195">
            <v>0</v>
          </cell>
          <cell r="AF195">
            <v>0</v>
          </cell>
        </row>
        <row r="196">
          <cell r="AC196">
            <v>0</v>
          </cell>
          <cell r="AD196">
            <v>0</v>
          </cell>
          <cell r="AE196">
            <v>0</v>
          </cell>
          <cell r="AF196">
            <v>0</v>
          </cell>
        </row>
        <row r="197">
          <cell r="AC197">
            <v>0</v>
          </cell>
          <cell r="AD197">
            <v>0</v>
          </cell>
          <cell r="AE197">
            <v>0</v>
          </cell>
          <cell r="AF197">
            <v>0</v>
          </cell>
        </row>
        <row r="198">
          <cell r="AC198">
            <v>0</v>
          </cell>
          <cell r="AD198">
            <v>0</v>
          </cell>
          <cell r="AE198">
            <v>0</v>
          </cell>
          <cell r="AF198">
            <v>0</v>
          </cell>
        </row>
        <row r="199">
          <cell r="AC199">
            <v>0</v>
          </cell>
          <cell r="AD199">
            <v>0</v>
          </cell>
          <cell r="AE199">
            <v>0</v>
          </cell>
          <cell r="AF199">
            <v>0</v>
          </cell>
        </row>
        <row r="200">
          <cell r="AC200">
            <v>0</v>
          </cell>
          <cell r="AD200">
            <v>0</v>
          </cell>
          <cell r="AE200">
            <v>0</v>
          </cell>
          <cell r="AF200">
            <v>0</v>
          </cell>
        </row>
        <row r="201">
          <cell r="AC201">
            <v>0</v>
          </cell>
          <cell r="AD201">
            <v>0</v>
          </cell>
          <cell r="AE201">
            <v>0</v>
          </cell>
          <cell r="AF201">
            <v>0</v>
          </cell>
        </row>
        <row r="202">
          <cell r="AC202">
            <v>0</v>
          </cell>
          <cell r="AD202">
            <v>0</v>
          </cell>
          <cell r="AE202">
            <v>0</v>
          </cell>
          <cell r="AF202">
            <v>0</v>
          </cell>
        </row>
        <row r="203">
          <cell r="AC203">
            <v>0</v>
          </cell>
          <cell r="AD203">
            <v>0</v>
          </cell>
          <cell r="AE203">
            <v>0</v>
          </cell>
          <cell r="AF203">
            <v>0</v>
          </cell>
        </row>
        <row r="204">
          <cell r="AC204">
            <v>0</v>
          </cell>
          <cell r="AD204">
            <v>0</v>
          </cell>
          <cell r="AE204">
            <v>0</v>
          </cell>
          <cell r="AF204">
            <v>0</v>
          </cell>
        </row>
        <row r="205">
          <cell r="AC205">
            <v>0</v>
          </cell>
          <cell r="AD205">
            <v>0</v>
          </cell>
          <cell r="AE205">
            <v>0</v>
          </cell>
          <cell r="AF205">
            <v>0</v>
          </cell>
        </row>
        <row r="206">
          <cell r="AC206">
            <v>0</v>
          </cell>
          <cell r="AD206">
            <v>0</v>
          </cell>
          <cell r="AE206">
            <v>0</v>
          </cell>
          <cell r="AF206">
            <v>0</v>
          </cell>
        </row>
        <row r="207">
          <cell r="AC207">
            <v>0</v>
          </cell>
          <cell r="AD207">
            <v>0</v>
          </cell>
          <cell r="AE207">
            <v>0</v>
          </cell>
          <cell r="AF207">
            <v>0</v>
          </cell>
        </row>
        <row r="208">
          <cell r="AC208">
            <v>0</v>
          </cell>
          <cell r="AD208">
            <v>0</v>
          </cell>
          <cell r="AE208">
            <v>0</v>
          </cell>
          <cell r="AF208">
            <v>0</v>
          </cell>
        </row>
        <row r="209">
          <cell r="AC209">
            <v>0</v>
          </cell>
          <cell r="AD209">
            <v>0</v>
          </cell>
          <cell r="AE209">
            <v>0</v>
          </cell>
          <cell r="AF209">
            <v>0</v>
          </cell>
        </row>
        <row r="210">
          <cell r="AC210">
            <v>0</v>
          </cell>
          <cell r="AD210">
            <v>0</v>
          </cell>
          <cell r="AE210">
            <v>0</v>
          </cell>
          <cell r="AF210">
            <v>0</v>
          </cell>
        </row>
        <row r="211">
          <cell r="AC211">
            <v>0</v>
          </cell>
          <cell r="AD211">
            <v>0</v>
          </cell>
          <cell r="AE211">
            <v>0</v>
          </cell>
          <cell r="AF211">
            <v>0</v>
          </cell>
        </row>
        <row r="212">
          <cell r="AC212">
            <v>0</v>
          </cell>
          <cell r="AD212">
            <v>0</v>
          </cell>
          <cell r="AE212">
            <v>0</v>
          </cell>
          <cell r="AF212">
            <v>0</v>
          </cell>
        </row>
        <row r="213">
          <cell r="AC213">
            <v>0</v>
          </cell>
          <cell r="AD213">
            <v>0</v>
          </cell>
          <cell r="AE213">
            <v>0</v>
          </cell>
          <cell r="AF213">
            <v>0</v>
          </cell>
        </row>
        <row r="214">
          <cell r="AC214">
            <v>0</v>
          </cell>
          <cell r="AD214">
            <v>0</v>
          </cell>
          <cell r="AE214">
            <v>0</v>
          </cell>
          <cell r="AF214">
            <v>0</v>
          </cell>
        </row>
        <row r="215">
          <cell r="AC215">
            <v>0</v>
          </cell>
          <cell r="AD215">
            <v>0</v>
          </cell>
          <cell r="AE215">
            <v>0</v>
          </cell>
          <cell r="AF215">
            <v>0</v>
          </cell>
        </row>
        <row r="216">
          <cell r="AC216">
            <v>0</v>
          </cell>
          <cell r="AD216">
            <v>0</v>
          </cell>
          <cell r="AE216">
            <v>0</v>
          </cell>
          <cell r="AF216">
            <v>0</v>
          </cell>
        </row>
        <row r="217">
          <cell r="AC217">
            <v>0</v>
          </cell>
          <cell r="AD217">
            <v>0</v>
          </cell>
          <cell r="AE217">
            <v>0</v>
          </cell>
          <cell r="AF217">
            <v>0</v>
          </cell>
        </row>
        <row r="218">
          <cell r="AC218">
            <v>0</v>
          </cell>
          <cell r="AD218">
            <v>0</v>
          </cell>
          <cell r="AE218">
            <v>0</v>
          </cell>
          <cell r="AF218">
            <v>0</v>
          </cell>
        </row>
        <row r="219">
          <cell r="AC219">
            <v>0</v>
          </cell>
          <cell r="AD219">
            <v>0</v>
          </cell>
          <cell r="AE219">
            <v>0</v>
          </cell>
          <cell r="AF219">
            <v>0</v>
          </cell>
        </row>
        <row r="220">
          <cell r="AC220">
            <v>0</v>
          </cell>
          <cell r="AD220">
            <v>0</v>
          </cell>
          <cell r="AE220">
            <v>0</v>
          </cell>
          <cell r="AF220">
            <v>0</v>
          </cell>
        </row>
        <row r="221">
          <cell r="AC221">
            <v>0</v>
          </cell>
          <cell r="AD221">
            <v>0</v>
          </cell>
          <cell r="AE221">
            <v>0</v>
          </cell>
          <cell r="AF221">
            <v>0</v>
          </cell>
        </row>
        <row r="222">
          <cell r="AC222">
            <v>0</v>
          </cell>
          <cell r="AD222">
            <v>0</v>
          </cell>
          <cell r="AE222">
            <v>0</v>
          </cell>
          <cell r="AF222">
            <v>0</v>
          </cell>
        </row>
        <row r="223">
          <cell r="AC223">
            <v>0</v>
          </cell>
          <cell r="AD223">
            <v>0</v>
          </cell>
          <cell r="AE223">
            <v>0</v>
          </cell>
          <cell r="AF223">
            <v>0</v>
          </cell>
        </row>
        <row r="224">
          <cell r="AC224">
            <v>0</v>
          </cell>
          <cell r="AD224">
            <v>0</v>
          </cell>
          <cell r="AE224">
            <v>0</v>
          </cell>
          <cell r="AF224">
            <v>0</v>
          </cell>
        </row>
        <row r="225">
          <cell r="AC225">
            <v>0</v>
          </cell>
          <cell r="AD225">
            <v>0</v>
          </cell>
          <cell r="AE225">
            <v>0</v>
          </cell>
          <cell r="AF225">
            <v>0</v>
          </cell>
        </row>
        <row r="226">
          <cell r="AC226">
            <v>0</v>
          </cell>
          <cell r="AD226">
            <v>0</v>
          </cell>
          <cell r="AE226">
            <v>0</v>
          </cell>
          <cell r="AF226">
            <v>0</v>
          </cell>
        </row>
        <row r="227">
          <cell r="AC227">
            <v>0</v>
          </cell>
          <cell r="AD227">
            <v>0</v>
          </cell>
          <cell r="AE227">
            <v>0</v>
          </cell>
          <cell r="AF227">
            <v>0</v>
          </cell>
        </row>
        <row r="228">
          <cell r="AC228">
            <v>0</v>
          </cell>
          <cell r="AD228">
            <v>0</v>
          </cell>
          <cell r="AE228">
            <v>0</v>
          </cell>
          <cell r="AF228">
            <v>0</v>
          </cell>
        </row>
        <row r="229">
          <cell r="AC229">
            <v>0</v>
          </cell>
          <cell r="AD229">
            <v>0</v>
          </cell>
          <cell r="AE229">
            <v>0</v>
          </cell>
          <cell r="AF229">
            <v>0</v>
          </cell>
        </row>
        <row r="230">
          <cell r="AC230">
            <v>0</v>
          </cell>
          <cell r="AD230">
            <v>0</v>
          </cell>
          <cell r="AE230">
            <v>0</v>
          </cell>
          <cell r="AF230">
            <v>0</v>
          </cell>
        </row>
        <row r="231">
          <cell r="AC231">
            <v>0</v>
          </cell>
          <cell r="AD231">
            <v>0</v>
          </cell>
          <cell r="AE231">
            <v>0</v>
          </cell>
          <cell r="AF231">
            <v>0</v>
          </cell>
        </row>
        <row r="232">
          <cell r="AC232">
            <v>0</v>
          </cell>
          <cell r="AD232">
            <v>0</v>
          </cell>
          <cell r="AE232">
            <v>0</v>
          </cell>
          <cell r="AF232">
            <v>0</v>
          </cell>
        </row>
        <row r="233">
          <cell r="AC233">
            <v>0</v>
          </cell>
          <cell r="AD233">
            <v>0</v>
          </cell>
          <cell r="AE233">
            <v>0</v>
          </cell>
          <cell r="AF233">
            <v>0</v>
          </cell>
        </row>
        <row r="234">
          <cell r="AC234">
            <v>0</v>
          </cell>
          <cell r="AD234">
            <v>0</v>
          </cell>
          <cell r="AE234">
            <v>0</v>
          </cell>
          <cell r="AF234">
            <v>0</v>
          </cell>
        </row>
        <row r="235">
          <cell r="AC235">
            <v>0</v>
          </cell>
          <cell r="AD235">
            <v>0</v>
          </cell>
          <cell r="AE235">
            <v>0</v>
          </cell>
          <cell r="AF235">
            <v>0</v>
          </cell>
        </row>
        <row r="236">
          <cell r="AC236">
            <v>0</v>
          </cell>
          <cell r="AD236">
            <v>0</v>
          </cell>
          <cell r="AE236">
            <v>0</v>
          </cell>
          <cell r="AF236">
            <v>0</v>
          </cell>
        </row>
        <row r="237">
          <cell r="AC237">
            <v>0</v>
          </cell>
          <cell r="AD237">
            <v>0</v>
          </cell>
          <cell r="AE237">
            <v>0</v>
          </cell>
          <cell r="AF237">
            <v>0</v>
          </cell>
        </row>
        <row r="238">
          <cell r="AC238">
            <v>0</v>
          </cell>
          <cell r="AD238">
            <v>0</v>
          </cell>
          <cell r="AE238">
            <v>0</v>
          </cell>
          <cell r="AF238">
            <v>0</v>
          </cell>
        </row>
        <row r="239">
          <cell r="AC239">
            <v>0</v>
          </cell>
          <cell r="AD239">
            <v>0</v>
          </cell>
          <cell r="AE239">
            <v>0</v>
          </cell>
          <cell r="AF239">
            <v>0</v>
          </cell>
        </row>
        <row r="240">
          <cell r="AC240">
            <v>0</v>
          </cell>
          <cell r="AD240">
            <v>0</v>
          </cell>
          <cell r="AE240">
            <v>0</v>
          </cell>
          <cell r="AF240">
            <v>0</v>
          </cell>
        </row>
        <row r="241">
          <cell r="AC241">
            <v>0</v>
          </cell>
          <cell r="AD241">
            <v>0</v>
          </cell>
          <cell r="AE241">
            <v>0</v>
          </cell>
          <cell r="AF241">
            <v>0</v>
          </cell>
        </row>
        <row r="242">
          <cell r="AC242">
            <v>0</v>
          </cell>
          <cell r="AD242">
            <v>0</v>
          </cell>
          <cell r="AE242">
            <v>0</v>
          </cell>
          <cell r="AF242">
            <v>0</v>
          </cell>
        </row>
        <row r="243">
          <cell r="AC243">
            <v>0</v>
          </cell>
          <cell r="AD243">
            <v>0</v>
          </cell>
          <cell r="AE243">
            <v>0</v>
          </cell>
          <cell r="AF243">
            <v>0</v>
          </cell>
        </row>
        <row r="244">
          <cell r="AC244">
            <v>0</v>
          </cell>
          <cell r="AD244">
            <v>0</v>
          </cell>
          <cell r="AE244">
            <v>0</v>
          </cell>
          <cell r="AF244">
            <v>0</v>
          </cell>
        </row>
        <row r="245">
          <cell r="AC245">
            <v>0</v>
          </cell>
          <cell r="AD245">
            <v>0</v>
          </cell>
          <cell r="AE245">
            <v>0</v>
          </cell>
          <cell r="AF245">
            <v>0</v>
          </cell>
        </row>
        <row r="246">
          <cell r="AC246">
            <v>0</v>
          </cell>
          <cell r="AD246">
            <v>0</v>
          </cell>
          <cell r="AE246">
            <v>0</v>
          </cell>
          <cell r="AF246">
            <v>0</v>
          </cell>
        </row>
        <row r="247">
          <cell r="AC247">
            <v>0</v>
          </cell>
          <cell r="AD247">
            <v>0</v>
          </cell>
          <cell r="AE247">
            <v>0</v>
          </cell>
          <cell r="AF247">
            <v>0</v>
          </cell>
        </row>
        <row r="248">
          <cell r="AC248">
            <v>0</v>
          </cell>
          <cell r="AD248">
            <v>0</v>
          </cell>
          <cell r="AE248">
            <v>0</v>
          </cell>
          <cell r="AF248">
            <v>0</v>
          </cell>
        </row>
        <row r="249">
          <cell r="AC249">
            <v>0</v>
          </cell>
          <cell r="AD249">
            <v>0</v>
          </cell>
          <cell r="AE249">
            <v>0</v>
          </cell>
          <cell r="AF249">
            <v>0</v>
          </cell>
        </row>
        <row r="250">
          <cell r="AC250">
            <v>0</v>
          </cell>
          <cell r="AD250">
            <v>0</v>
          </cell>
          <cell r="AE250">
            <v>0</v>
          </cell>
          <cell r="AF250">
            <v>0</v>
          </cell>
        </row>
        <row r="251">
          <cell r="AC251">
            <v>0</v>
          </cell>
          <cell r="AD251">
            <v>0</v>
          </cell>
          <cell r="AE251">
            <v>0</v>
          </cell>
          <cell r="AF251">
            <v>0</v>
          </cell>
        </row>
        <row r="252">
          <cell r="AC252">
            <v>0</v>
          </cell>
          <cell r="AD252">
            <v>0</v>
          </cell>
          <cell r="AE252">
            <v>0</v>
          </cell>
          <cell r="AF252">
            <v>0</v>
          </cell>
        </row>
        <row r="253">
          <cell r="AC253">
            <v>0</v>
          </cell>
          <cell r="AD253">
            <v>0</v>
          </cell>
          <cell r="AE253">
            <v>0</v>
          </cell>
          <cell r="AF253">
            <v>0</v>
          </cell>
        </row>
        <row r="254">
          <cell r="AC254">
            <v>0</v>
          </cell>
          <cell r="AD254">
            <v>0</v>
          </cell>
          <cell r="AE254">
            <v>0</v>
          </cell>
          <cell r="AF254">
            <v>0</v>
          </cell>
        </row>
        <row r="255">
          <cell r="AC255">
            <v>0</v>
          </cell>
          <cell r="AD255">
            <v>0</v>
          </cell>
          <cell r="AE255">
            <v>0</v>
          </cell>
          <cell r="AF255">
            <v>0</v>
          </cell>
        </row>
        <row r="256">
          <cell r="AC256">
            <v>0</v>
          </cell>
          <cell r="AD256">
            <v>0</v>
          </cell>
          <cell r="AE256">
            <v>0</v>
          </cell>
          <cell r="AF256">
            <v>0</v>
          </cell>
        </row>
        <row r="257">
          <cell r="AC257">
            <v>0</v>
          </cell>
          <cell r="AD257">
            <v>0</v>
          </cell>
          <cell r="AE257">
            <v>0</v>
          </cell>
          <cell r="AF257">
            <v>0</v>
          </cell>
        </row>
        <row r="258">
          <cell r="AC258">
            <v>0</v>
          </cell>
          <cell r="AD258">
            <v>0</v>
          </cell>
          <cell r="AE258">
            <v>0</v>
          </cell>
          <cell r="AF258">
            <v>0</v>
          </cell>
        </row>
        <row r="259">
          <cell r="AC259">
            <v>0</v>
          </cell>
          <cell r="AD259">
            <v>0</v>
          </cell>
          <cell r="AE259">
            <v>0</v>
          </cell>
          <cell r="AF259">
            <v>0</v>
          </cell>
        </row>
        <row r="260">
          <cell r="AC260">
            <v>0</v>
          </cell>
          <cell r="AD260">
            <v>0</v>
          </cell>
          <cell r="AE260">
            <v>0</v>
          </cell>
          <cell r="AF260">
            <v>0</v>
          </cell>
        </row>
        <row r="261">
          <cell r="AC261">
            <v>0</v>
          </cell>
          <cell r="AD261">
            <v>0</v>
          </cell>
          <cell r="AE261">
            <v>0</v>
          </cell>
          <cell r="AF261">
            <v>0</v>
          </cell>
        </row>
        <row r="262">
          <cell r="AC262">
            <v>0</v>
          </cell>
          <cell r="AD262">
            <v>0</v>
          </cell>
          <cell r="AE262">
            <v>0</v>
          </cell>
          <cell r="AF262">
            <v>0</v>
          </cell>
        </row>
        <row r="263">
          <cell r="AC263">
            <v>0</v>
          </cell>
          <cell r="AD263">
            <v>0</v>
          </cell>
          <cell r="AE263">
            <v>0</v>
          </cell>
          <cell r="AF263">
            <v>0</v>
          </cell>
        </row>
        <row r="264">
          <cell r="AC264">
            <v>0</v>
          </cell>
          <cell r="AD264">
            <v>0</v>
          </cell>
          <cell r="AE264">
            <v>0</v>
          </cell>
          <cell r="AF264">
            <v>0</v>
          </cell>
        </row>
        <row r="265">
          <cell r="AC265">
            <v>0</v>
          </cell>
          <cell r="AD265">
            <v>0</v>
          </cell>
          <cell r="AE265">
            <v>0</v>
          </cell>
          <cell r="AF265">
            <v>0</v>
          </cell>
        </row>
        <row r="266">
          <cell r="AC266">
            <v>0</v>
          </cell>
          <cell r="AD266">
            <v>0</v>
          </cell>
          <cell r="AE266">
            <v>0</v>
          </cell>
          <cell r="AF266">
            <v>0</v>
          </cell>
        </row>
        <row r="267">
          <cell r="AC267">
            <v>0</v>
          </cell>
          <cell r="AD267">
            <v>0</v>
          </cell>
          <cell r="AE267">
            <v>0</v>
          </cell>
          <cell r="AF267">
            <v>0</v>
          </cell>
        </row>
        <row r="268">
          <cell r="AC268">
            <v>0</v>
          </cell>
          <cell r="AD268">
            <v>0</v>
          </cell>
          <cell r="AE268">
            <v>0</v>
          </cell>
          <cell r="AF268">
            <v>0</v>
          </cell>
        </row>
        <row r="269">
          <cell r="AC269">
            <v>0</v>
          </cell>
          <cell r="AD269">
            <v>0</v>
          </cell>
          <cell r="AE269">
            <v>0</v>
          </cell>
          <cell r="AF269">
            <v>0</v>
          </cell>
        </row>
        <row r="270">
          <cell r="AC270">
            <v>0</v>
          </cell>
          <cell r="AD270">
            <v>0</v>
          </cell>
          <cell r="AE270">
            <v>0</v>
          </cell>
          <cell r="AF270">
            <v>0</v>
          </cell>
        </row>
        <row r="271">
          <cell r="AC271">
            <v>0</v>
          </cell>
          <cell r="AD271">
            <v>0</v>
          </cell>
          <cell r="AE271">
            <v>0</v>
          </cell>
          <cell r="AF271">
            <v>0</v>
          </cell>
        </row>
        <row r="272">
          <cell r="AC272">
            <v>0</v>
          </cell>
          <cell r="AD272">
            <v>0</v>
          </cell>
          <cell r="AE272">
            <v>0</v>
          </cell>
          <cell r="AF272">
            <v>0</v>
          </cell>
        </row>
        <row r="273">
          <cell r="AC273">
            <v>0</v>
          </cell>
          <cell r="AD273">
            <v>0</v>
          </cell>
          <cell r="AE273">
            <v>0</v>
          </cell>
          <cell r="AF273">
            <v>0</v>
          </cell>
        </row>
        <row r="274">
          <cell r="AC274">
            <v>0</v>
          </cell>
          <cell r="AD274">
            <v>0</v>
          </cell>
          <cell r="AE274">
            <v>0</v>
          </cell>
          <cell r="AF274">
            <v>0</v>
          </cell>
        </row>
        <row r="275">
          <cell r="AC275">
            <v>0</v>
          </cell>
          <cell r="AD275">
            <v>0</v>
          </cell>
          <cell r="AE275">
            <v>0</v>
          </cell>
          <cell r="AF275">
            <v>0</v>
          </cell>
        </row>
        <row r="276">
          <cell r="AC276">
            <v>0</v>
          </cell>
          <cell r="AD276">
            <v>0</v>
          </cell>
          <cell r="AE276">
            <v>0</v>
          </cell>
          <cell r="AF276">
            <v>0</v>
          </cell>
        </row>
        <row r="277">
          <cell r="AC277">
            <v>0</v>
          </cell>
          <cell r="AD277">
            <v>0</v>
          </cell>
          <cell r="AE277">
            <v>0</v>
          </cell>
          <cell r="AF277">
            <v>0</v>
          </cell>
        </row>
        <row r="278">
          <cell r="AC278">
            <v>0</v>
          </cell>
          <cell r="AD278">
            <v>0</v>
          </cell>
          <cell r="AE278">
            <v>0</v>
          </cell>
          <cell r="AF278">
            <v>0</v>
          </cell>
        </row>
        <row r="279">
          <cell r="AC279">
            <v>0</v>
          </cell>
          <cell r="AD279">
            <v>0</v>
          </cell>
          <cell r="AE279">
            <v>0</v>
          </cell>
          <cell r="AF279">
            <v>0</v>
          </cell>
        </row>
        <row r="280">
          <cell r="AC280">
            <v>0</v>
          </cell>
          <cell r="AD280">
            <v>0</v>
          </cell>
          <cell r="AE280">
            <v>0</v>
          </cell>
          <cell r="AF280">
            <v>0</v>
          </cell>
        </row>
        <row r="281">
          <cell r="AC281">
            <v>0</v>
          </cell>
          <cell r="AD281">
            <v>0</v>
          </cell>
          <cell r="AE281">
            <v>0</v>
          </cell>
          <cell r="AF281">
            <v>0</v>
          </cell>
        </row>
        <row r="282">
          <cell r="AC282">
            <v>0</v>
          </cell>
          <cell r="AD282">
            <v>0</v>
          </cell>
          <cell r="AE282">
            <v>0</v>
          </cell>
          <cell r="AF282">
            <v>0</v>
          </cell>
        </row>
        <row r="283">
          <cell r="AC283">
            <v>0</v>
          </cell>
          <cell r="AD283">
            <v>0</v>
          </cell>
          <cell r="AE283">
            <v>0</v>
          </cell>
          <cell r="AF283">
            <v>0</v>
          </cell>
        </row>
        <row r="284">
          <cell r="AC284">
            <v>0</v>
          </cell>
          <cell r="AD284">
            <v>0</v>
          </cell>
          <cell r="AE284">
            <v>0</v>
          </cell>
          <cell r="AF284">
            <v>0</v>
          </cell>
        </row>
        <row r="285">
          <cell r="AC285">
            <v>0</v>
          </cell>
          <cell r="AD285">
            <v>0</v>
          </cell>
          <cell r="AE285">
            <v>0</v>
          </cell>
          <cell r="AF285">
            <v>0</v>
          </cell>
        </row>
        <row r="286">
          <cell r="AC286">
            <v>0</v>
          </cell>
          <cell r="AD286">
            <v>0</v>
          </cell>
          <cell r="AE286">
            <v>0</v>
          </cell>
          <cell r="AF286">
            <v>0</v>
          </cell>
        </row>
        <row r="287">
          <cell r="AC287">
            <v>0</v>
          </cell>
          <cell r="AD287">
            <v>0</v>
          </cell>
          <cell r="AE287">
            <v>0</v>
          </cell>
          <cell r="AF287">
            <v>0</v>
          </cell>
        </row>
        <row r="288">
          <cell r="AC288">
            <v>0</v>
          </cell>
          <cell r="AD288">
            <v>0</v>
          </cell>
          <cell r="AE288">
            <v>0</v>
          </cell>
          <cell r="AF288">
            <v>0</v>
          </cell>
        </row>
      </sheetData>
      <sheetData sheetId="2">
        <row r="7">
          <cell r="C7">
            <v>28960728690</v>
          </cell>
        </row>
        <row r="8">
          <cell r="C8">
            <v>1</v>
          </cell>
        </row>
        <row r="9">
          <cell r="C9">
            <v>41943</v>
          </cell>
        </row>
        <row r="10">
          <cell r="C10">
            <v>1.25</v>
          </cell>
        </row>
        <row r="19">
          <cell r="U19">
            <v>28960728690</v>
          </cell>
        </row>
        <row r="20">
          <cell r="U20">
            <v>21720546517.5</v>
          </cell>
        </row>
        <row r="21">
          <cell r="U21">
            <v>14480364345</v>
          </cell>
        </row>
        <row r="22">
          <cell r="U22">
            <v>7240182172.5</v>
          </cell>
        </row>
        <row r="23">
          <cell r="U23">
            <v>0</v>
          </cell>
        </row>
        <row r="24">
          <cell r="U24" t="str">
            <v/>
          </cell>
        </row>
        <row r="25">
          <cell r="U25" t="str">
            <v/>
          </cell>
        </row>
        <row r="26">
          <cell r="U26" t="str">
            <v/>
          </cell>
        </row>
        <row r="27">
          <cell r="U27" t="str">
            <v/>
          </cell>
        </row>
        <row r="28">
          <cell r="U28" t="str">
            <v/>
          </cell>
        </row>
        <row r="29">
          <cell r="U29" t="str">
            <v/>
          </cell>
        </row>
        <row r="30">
          <cell r="U30" t="str">
            <v/>
          </cell>
        </row>
        <row r="31">
          <cell r="U31" t="str">
            <v/>
          </cell>
        </row>
        <row r="32">
          <cell r="U32" t="str">
            <v/>
          </cell>
        </row>
        <row r="33">
          <cell r="U33" t="str">
            <v/>
          </cell>
        </row>
        <row r="34">
          <cell r="U34" t="str">
            <v/>
          </cell>
        </row>
        <row r="35">
          <cell r="U35" t="str">
            <v/>
          </cell>
        </row>
        <row r="36">
          <cell r="U36" t="str">
            <v/>
          </cell>
        </row>
        <row r="37">
          <cell r="U37" t="str">
            <v/>
          </cell>
        </row>
        <row r="38">
          <cell r="U38" t="str">
            <v/>
          </cell>
        </row>
        <row r="39">
          <cell r="U39" t="str">
            <v/>
          </cell>
        </row>
        <row r="40">
          <cell r="U40" t="str">
            <v/>
          </cell>
        </row>
        <row r="41">
          <cell r="U41" t="str">
            <v/>
          </cell>
        </row>
        <row r="42">
          <cell r="U42" t="str">
            <v/>
          </cell>
        </row>
        <row r="43">
          <cell r="U43" t="str">
            <v/>
          </cell>
        </row>
        <row r="44">
          <cell r="U44" t="str">
            <v/>
          </cell>
        </row>
        <row r="45">
          <cell r="U45" t="str">
            <v/>
          </cell>
        </row>
        <row r="46">
          <cell r="U46" t="str">
            <v/>
          </cell>
        </row>
        <row r="47">
          <cell r="U47" t="str">
            <v/>
          </cell>
        </row>
        <row r="48">
          <cell r="U48" t="str">
            <v/>
          </cell>
        </row>
        <row r="49">
          <cell r="U49" t="str">
            <v/>
          </cell>
        </row>
        <row r="50">
          <cell r="U50" t="str">
            <v/>
          </cell>
        </row>
        <row r="51">
          <cell r="U51" t="str">
            <v/>
          </cell>
        </row>
        <row r="52">
          <cell r="U52" t="str">
            <v/>
          </cell>
        </row>
        <row r="53">
          <cell r="U53" t="str">
            <v/>
          </cell>
        </row>
        <row r="54">
          <cell r="U54" t="str">
            <v/>
          </cell>
        </row>
        <row r="55">
          <cell r="U55" t="str">
            <v/>
          </cell>
        </row>
        <row r="56">
          <cell r="U56" t="str">
            <v/>
          </cell>
        </row>
        <row r="57">
          <cell r="U57" t="str">
            <v/>
          </cell>
        </row>
        <row r="58">
          <cell r="U58" t="str">
            <v/>
          </cell>
        </row>
        <row r="59">
          <cell r="U59" t="str">
            <v/>
          </cell>
        </row>
        <row r="60">
          <cell r="U60" t="str">
            <v/>
          </cell>
        </row>
        <row r="61">
          <cell r="U61" t="str">
            <v/>
          </cell>
        </row>
        <row r="62">
          <cell r="U62" t="str">
            <v/>
          </cell>
        </row>
        <row r="63">
          <cell r="U63" t="str">
            <v/>
          </cell>
        </row>
        <row r="64">
          <cell r="U64" t="str">
            <v/>
          </cell>
        </row>
        <row r="65">
          <cell r="U65" t="str">
            <v/>
          </cell>
        </row>
        <row r="66">
          <cell r="U66" t="str">
            <v/>
          </cell>
        </row>
        <row r="67">
          <cell r="U67" t="str">
            <v/>
          </cell>
        </row>
        <row r="68">
          <cell r="U68" t="str">
            <v/>
          </cell>
        </row>
        <row r="69">
          <cell r="U69" t="str">
            <v/>
          </cell>
        </row>
        <row r="70">
          <cell r="U70" t="str">
            <v/>
          </cell>
        </row>
        <row r="71">
          <cell r="U71" t="str">
            <v/>
          </cell>
        </row>
        <row r="72">
          <cell r="U72" t="str">
            <v/>
          </cell>
        </row>
        <row r="73">
          <cell r="U73" t="str">
            <v/>
          </cell>
        </row>
        <row r="74">
          <cell r="U74" t="str">
            <v/>
          </cell>
        </row>
        <row r="75">
          <cell r="U75" t="str">
            <v/>
          </cell>
        </row>
        <row r="76">
          <cell r="U76" t="str">
            <v/>
          </cell>
        </row>
        <row r="77">
          <cell r="U77" t="str">
            <v/>
          </cell>
        </row>
        <row r="78">
          <cell r="U78" t="str">
            <v/>
          </cell>
        </row>
        <row r="79">
          <cell r="U79" t="str">
            <v/>
          </cell>
        </row>
        <row r="80">
          <cell r="U80" t="str">
            <v/>
          </cell>
        </row>
        <row r="81">
          <cell r="U81" t="str">
            <v/>
          </cell>
        </row>
        <row r="82">
          <cell r="U82" t="str">
            <v/>
          </cell>
        </row>
        <row r="83">
          <cell r="U83" t="str">
            <v/>
          </cell>
        </row>
        <row r="84">
          <cell r="U84" t="str">
            <v/>
          </cell>
        </row>
        <row r="85">
          <cell r="U85" t="str">
            <v/>
          </cell>
        </row>
        <row r="86">
          <cell r="U86" t="str">
            <v/>
          </cell>
        </row>
        <row r="87">
          <cell r="U87" t="str">
            <v/>
          </cell>
        </row>
        <row r="88">
          <cell r="U88" t="str">
            <v/>
          </cell>
        </row>
        <row r="89">
          <cell r="U89" t="str">
            <v/>
          </cell>
        </row>
        <row r="90">
          <cell r="U90" t="str">
            <v/>
          </cell>
        </row>
        <row r="91">
          <cell r="U91" t="str">
            <v/>
          </cell>
        </row>
        <row r="92">
          <cell r="U92" t="str">
            <v/>
          </cell>
        </row>
        <row r="93">
          <cell r="U93" t="str">
            <v/>
          </cell>
        </row>
        <row r="94">
          <cell r="U94" t="str">
            <v/>
          </cell>
        </row>
        <row r="95">
          <cell r="U95" t="str">
            <v/>
          </cell>
        </row>
        <row r="96">
          <cell r="U96" t="str">
            <v/>
          </cell>
        </row>
        <row r="97">
          <cell r="U97" t="str">
            <v/>
          </cell>
        </row>
        <row r="98">
          <cell r="U98" t="str">
            <v/>
          </cell>
        </row>
        <row r="99">
          <cell r="U99" t="str">
            <v/>
          </cell>
        </row>
        <row r="100">
          <cell r="U100" t="str">
            <v/>
          </cell>
        </row>
        <row r="101">
          <cell r="U101" t="str">
            <v/>
          </cell>
        </row>
        <row r="102">
          <cell r="U102" t="str">
            <v/>
          </cell>
        </row>
        <row r="103">
          <cell r="U103" t="str">
            <v/>
          </cell>
        </row>
        <row r="104">
          <cell r="U104" t="str">
            <v/>
          </cell>
        </row>
        <row r="105">
          <cell r="U105" t="str">
            <v/>
          </cell>
        </row>
        <row r="106">
          <cell r="U106" t="str">
            <v/>
          </cell>
        </row>
        <row r="107">
          <cell r="U107" t="str">
            <v/>
          </cell>
        </row>
        <row r="108">
          <cell r="U108" t="str">
            <v/>
          </cell>
        </row>
        <row r="109">
          <cell r="U109" t="str">
            <v/>
          </cell>
        </row>
        <row r="110">
          <cell r="U110" t="str">
            <v/>
          </cell>
        </row>
        <row r="111">
          <cell r="U111" t="str">
            <v/>
          </cell>
        </row>
        <row r="112">
          <cell r="U112" t="str">
            <v/>
          </cell>
        </row>
        <row r="113">
          <cell r="U113" t="str">
            <v/>
          </cell>
        </row>
        <row r="114">
          <cell r="U114" t="str">
            <v/>
          </cell>
        </row>
        <row r="115">
          <cell r="U115" t="str">
            <v/>
          </cell>
        </row>
        <row r="116">
          <cell r="U116" t="str">
            <v/>
          </cell>
        </row>
        <row r="117">
          <cell r="U117" t="str">
            <v/>
          </cell>
        </row>
        <row r="118">
          <cell r="U118" t="str">
            <v/>
          </cell>
        </row>
        <row r="119">
          <cell r="U119" t="str">
            <v/>
          </cell>
        </row>
        <row r="120">
          <cell r="U120" t="str">
            <v/>
          </cell>
        </row>
        <row r="121">
          <cell r="U121" t="str">
            <v/>
          </cell>
        </row>
        <row r="122">
          <cell r="U122" t="str">
            <v/>
          </cell>
        </row>
        <row r="123">
          <cell r="U123" t="str">
            <v/>
          </cell>
        </row>
        <row r="124">
          <cell r="U124" t="str">
            <v/>
          </cell>
        </row>
        <row r="125">
          <cell r="U125" t="str">
            <v/>
          </cell>
        </row>
        <row r="126">
          <cell r="U126" t="str">
            <v/>
          </cell>
        </row>
        <row r="127">
          <cell r="U127" t="str">
            <v/>
          </cell>
        </row>
        <row r="128">
          <cell r="U128" t="str">
            <v/>
          </cell>
        </row>
        <row r="129">
          <cell r="U129" t="str">
            <v/>
          </cell>
        </row>
        <row r="130">
          <cell r="U130" t="str">
            <v/>
          </cell>
        </row>
        <row r="131">
          <cell r="U131" t="str">
            <v/>
          </cell>
        </row>
        <row r="132">
          <cell r="U132" t="str">
            <v/>
          </cell>
        </row>
        <row r="133">
          <cell r="U133" t="str">
            <v/>
          </cell>
        </row>
        <row r="134">
          <cell r="U134" t="str">
            <v/>
          </cell>
        </row>
        <row r="135">
          <cell r="U135" t="str">
            <v/>
          </cell>
        </row>
        <row r="136">
          <cell r="U136" t="str">
            <v/>
          </cell>
        </row>
        <row r="137">
          <cell r="U137" t="str">
            <v/>
          </cell>
        </row>
        <row r="138">
          <cell r="U138" t="str">
            <v/>
          </cell>
        </row>
        <row r="139">
          <cell r="U139" t="str">
            <v/>
          </cell>
        </row>
        <row r="140">
          <cell r="U140" t="str">
            <v/>
          </cell>
        </row>
        <row r="141">
          <cell r="U141" t="str">
            <v/>
          </cell>
        </row>
        <row r="142">
          <cell r="U142" t="str">
            <v/>
          </cell>
        </row>
        <row r="143">
          <cell r="U143" t="str">
            <v/>
          </cell>
        </row>
        <row r="144">
          <cell r="U144" t="str">
            <v/>
          </cell>
        </row>
        <row r="145">
          <cell r="U145" t="str">
            <v/>
          </cell>
        </row>
        <row r="146">
          <cell r="U146" t="str">
            <v/>
          </cell>
        </row>
        <row r="147">
          <cell r="U147" t="str">
            <v/>
          </cell>
        </row>
        <row r="148">
          <cell r="U148" t="str">
            <v/>
          </cell>
        </row>
        <row r="149">
          <cell r="U149" t="str">
            <v/>
          </cell>
        </row>
        <row r="150">
          <cell r="U150" t="str">
            <v/>
          </cell>
        </row>
        <row r="151">
          <cell r="U151" t="str">
            <v/>
          </cell>
        </row>
        <row r="152">
          <cell r="U152" t="str">
            <v/>
          </cell>
        </row>
        <row r="153">
          <cell r="U153" t="str">
            <v/>
          </cell>
        </row>
        <row r="154">
          <cell r="U154" t="str">
            <v/>
          </cell>
        </row>
        <row r="155">
          <cell r="U155" t="str">
            <v/>
          </cell>
        </row>
        <row r="156">
          <cell r="U156" t="str">
            <v/>
          </cell>
        </row>
        <row r="157">
          <cell r="U157" t="str">
            <v/>
          </cell>
        </row>
        <row r="158">
          <cell r="U158" t="str">
            <v/>
          </cell>
        </row>
        <row r="159">
          <cell r="U159" t="str">
            <v/>
          </cell>
        </row>
        <row r="160">
          <cell r="U160" t="str">
            <v/>
          </cell>
        </row>
        <row r="161">
          <cell r="U161" t="str">
            <v/>
          </cell>
        </row>
        <row r="162">
          <cell r="U162" t="str">
            <v/>
          </cell>
        </row>
        <row r="163">
          <cell r="U163" t="str">
            <v/>
          </cell>
        </row>
        <row r="164">
          <cell r="U164" t="str">
            <v/>
          </cell>
        </row>
        <row r="165">
          <cell r="U165" t="str">
            <v/>
          </cell>
        </row>
        <row r="166">
          <cell r="U166" t="str">
            <v/>
          </cell>
        </row>
        <row r="167">
          <cell r="U167" t="str">
            <v/>
          </cell>
        </row>
        <row r="168">
          <cell r="U168" t="str">
            <v/>
          </cell>
        </row>
        <row r="169">
          <cell r="U169" t="str">
            <v/>
          </cell>
        </row>
        <row r="170">
          <cell r="U170" t="str">
            <v/>
          </cell>
        </row>
        <row r="171">
          <cell r="U171" t="str">
            <v/>
          </cell>
        </row>
        <row r="172">
          <cell r="U172" t="str">
            <v/>
          </cell>
        </row>
        <row r="173">
          <cell r="U173" t="str">
            <v/>
          </cell>
        </row>
        <row r="174">
          <cell r="U174" t="str">
            <v/>
          </cell>
        </row>
        <row r="175">
          <cell r="U175" t="str">
            <v/>
          </cell>
        </row>
        <row r="176">
          <cell r="U176" t="str">
            <v/>
          </cell>
        </row>
        <row r="177">
          <cell r="U177" t="str">
            <v/>
          </cell>
        </row>
        <row r="178">
          <cell r="U178" t="str">
            <v/>
          </cell>
        </row>
        <row r="179">
          <cell r="U179" t="str">
            <v/>
          </cell>
        </row>
        <row r="180">
          <cell r="U180" t="str">
            <v/>
          </cell>
        </row>
        <row r="181">
          <cell r="U181" t="str">
            <v/>
          </cell>
        </row>
        <row r="182">
          <cell r="U182" t="str">
            <v/>
          </cell>
        </row>
        <row r="183">
          <cell r="U183" t="str">
            <v/>
          </cell>
        </row>
        <row r="184">
          <cell r="U184" t="str">
            <v/>
          </cell>
        </row>
        <row r="185">
          <cell r="U185" t="str">
            <v/>
          </cell>
        </row>
        <row r="186">
          <cell r="U186" t="str">
            <v/>
          </cell>
        </row>
        <row r="187">
          <cell r="U187" t="str">
            <v/>
          </cell>
        </row>
        <row r="188">
          <cell r="U188" t="str">
            <v/>
          </cell>
        </row>
        <row r="189">
          <cell r="U189" t="str">
            <v/>
          </cell>
        </row>
        <row r="190">
          <cell r="U190" t="str">
            <v/>
          </cell>
        </row>
        <row r="191">
          <cell r="U191" t="str">
            <v/>
          </cell>
        </row>
        <row r="192">
          <cell r="U192" t="str">
            <v/>
          </cell>
        </row>
        <row r="193">
          <cell r="U193" t="str">
            <v/>
          </cell>
        </row>
        <row r="194">
          <cell r="U194" t="str">
            <v/>
          </cell>
        </row>
        <row r="195">
          <cell r="U195" t="str">
            <v/>
          </cell>
        </row>
        <row r="196">
          <cell r="U196" t="str">
            <v/>
          </cell>
        </row>
        <row r="197">
          <cell r="U197" t="str">
            <v/>
          </cell>
        </row>
        <row r="198">
          <cell r="U198" t="str">
            <v/>
          </cell>
        </row>
        <row r="199">
          <cell r="U199" t="str">
            <v/>
          </cell>
        </row>
        <row r="200">
          <cell r="U200" t="str">
            <v/>
          </cell>
        </row>
        <row r="201">
          <cell r="U201" t="str">
            <v/>
          </cell>
        </row>
        <row r="202">
          <cell r="U202" t="str">
            <v/>
          </cell>
        </row>
        <row r="203">
          <cell r="U203" t="str">
            <v/>
          </cell>
        </row>
        <row r="204">
          <cell r="U204" t="str">
            <v/>
          </cell>
        </row>
        <row r="205">
          <cell r="U205" t="str">
            <v/>
          </cell>
        </row>
        <row r="206">
          <cell r="U206" t="str">
            <v/>
          </cell>
        </row>
        <row r="207">
          <cell r="U207" t="str">
            <v/>
          </cell>
        </row>
        <row r="208">
          <cell r="U208" t="str">
            <v/>
          </cell>
        </row>
        <row r="209">
          <cell r="U209" t="str">
            <v/>
          </cell>
        </row>
        <row r="210">
          <cell r="U210" t="str">
            <v/>
          </cell>
        </row>
        <row r="211">
          <cell r="U211" t="str">
            <v/>
          </cell>
        </row>
        <row r="212">
          <cell r="U212" t="str">
            <v/>
          </cell>
        </row>
        <row r="213">
          <cell r="U213" t="str">
            <v/>
          </cell>
        </row>
        <row r="214">
          <cell r="U214" t="str">
            <v/>
          </cell>
        </row>
        <row r="215">
          <cell r="U215" t="str">
            <v/>
          </cell>
        </row>
        <row r="216">
          <cell r="U216" t="str">
            <v/>
          </cell>
        </row>
        <row r="217">
          <cell r="U217" t="str">
            <v/>
          </cell>
        </row>
        <row r="218">
          <cell r="U218" t="str">
            <v/>
          </cell>
        </row>
        <row r="219">
          <cell r="U219" t="str">
            <v/>
          </cell>
        </row>
        <row r="220">
          <cell r="U220" t="str">
            <v/>
          </cell>
        </row>
        <row r="221">
          <cell r="U221" t="str">
            <v/>
          </cell>
        </row>
        <row r="222">
          <cell r="U222" t="str">
            <v/>
          </cell>
        </row>
        <row r="223">
          <cell r="U223" t="str">
            <v/>
          </cell>
        </row>
        <row r="224">
          <cell r="U224" t="str">
            <v/>
          </cell>
        </row>
        <row r="225">
          <cell r="U225" t="str">
            <v/>
          </cell>
        </row>
        <row r="226">
          <cell r="U226" t="str">
            <v/>
          </cell>
        </row>
        <row r="227">
          <cell r="U227" t="str">
            <v/>
          </cell>
        </row>
        <row r="228">
          <cell r="U228" t="str">
            <v/>
          </cell>
        </row>
        <row r="229">
          <cell r="U229" t="str">
            <v/>
          </cell>
        </row>
        <row r="230">
          <cell r="U230" t="str">
            <v/>
          </cell>
        </row>
        <row r="231">
          <cell r="U231" t="str">
            <v/>
          </cell>
        </row>
        <row r="232">
          <cell r="U232" t="str">
            <v/>
          </cell>
        </row>
        <row r="233">
          <cell r="U233" t="str">
            <v/>
          </cell>
        </row>
        <row r="234">
          <cell r="U234" t="str">
            <v/>
          </cell>
        </row>
        <row r="235">
          <cell r="U235" t="str">
            <v/>
          </cell>
        </row>
        <row r="236">
          <cell r="U236" t="str">
            <v/>
          </cell>
        </row>
        <row r="237">
          <cell r="U237" t="str">
            <v/>
          </cell>
        </row>
        <row r="238">
          <cell r="U238" t="str">
            <v/>
          </cell>
        </row>
        <row r="239">
          <cell r="U239" t="str">
            <v/>
          </cell>
        </row>
        <row r="240">
          <cell r="U240" t="str">
            <v/>
          </cell>
        </row>
        <row r="241">
          <cell r="U241" t="str">
            <v/>
          </cell>
        </row>
        <row r="242">
          <cell r="U242" t="str">
            <v/>
          </cell>
        </row>
        <row r="243">
          <cell r="U243" t="str">
            <v/>
          </cell>
        </row>
        <row r="244">
          <cell r="U244" t="str">
            <v/>
          </cell>
        </row>
        <row r="245">
          <cell r="U245" t="str">
            <v/>
          </cell>
        </row>
        <row r="246">
          <cell r="U246" t="str">
            <v/>
          </cell>
        </row>
        <row r="247">
          <cell r="U247" t="str">
            <v/>
          </cell>
        </row>
        <row r="248">
          <cell r="U248" t="str">
            <v/>
          </cell>
        </row>
        <row r="249">
          <cell r="U249" t="str">
            <v/>
          </cell>
        </row>
        <row r="250">
          <cell r="U250" t="str">
            <v/>
          </cell>
        </row>
        <row r="251">
          <cell r="U251" t="str">
            <v/>
          </cell>
        </row>
        <row r="252">
          <cell r="U252" t="str">
            <v/>
          </cell>
        </row>
        <row r="253">
          <cell r="U253" t="str">
            <v/>
          </cell>
        </row>
        <row r="254">
          <cell r="U254" t="str">
            <v/>
          </cell>
        </row>
        <row r="255">
          <cell r="U255" t="str">
            <v/>
          </cell>
        </row>
        <row r="256">
          <cell r="U256" t="str">
            <v/>
          </cell>
        </row>
        <row r="257">
          <cell r="U257" t="str">
            <v/>
          </cell>
        </row>
        <row r="258">
          <cell r="U258" t="str">
            <v/>
          </cell>
        </row>
        <row r="259">
          <cell r="U259" t="str">
            <v/>
          </cell>
        </row>
        <row r="260">
          <cell r="U260" t="str">
            <v/>
          </cell>
        </row>
        <row r="261">
          <cell r="U261" t="str">
            <v/>
          </cell>
        </row>
        <row r="262">
          <cell r="U262" t="str">
            <v/>
          </cell>
        </row>
        <row r="263">
          <cell r="U263" t="str">
            <v/>
          </cell>
        </row>
        <row r="264">
          <cell r="U264" t="str">
            <v/>
          </cell>
        </row>
        <row r="265">
          <cell r="U265" t="str">
            <v/>
          </cell>
        </row>
        <row r="266">
          <cell r="U266" t="str">
            <v/>
          </cell>
        </row>
        <row r="267">
          <cell r="U267" t="str">
            <v/>
          </cell>
        </row>
        <row r="268">
          <cell r="U268" t="str">
            <v/>
          </cell>
        </row>
        <row r="269">
          <cell r="U269" t="str">
            <v/>
          </cell>
        </row>
        <row r="270">
          <cell r="U270" t="str">
            <v/>
          </cell>
        </row>
        <row r="271">
          <cell r="U271" t="str">
            <v/>
          </cell>
        </row>
        <row r="272">
          <cell r="U272" t="str">
            <v/>
          </cell>
        </row>
        <row r="273">
          <cell r="U273" t="str">
            <v/>
          </cell>
        </row>
        <row r="274">
          <cell r="U274" t="str">
            <v/>
          </cell>
        </row>
        <row r="275">
          <cell r="U275" t="str">
            <v/>
          </cell>
        </row>
        <row r="276">
          <cell r="U276" t="str">
            <v/>
          </cell>
        </row>
        <row r="277">
          <cell r="U277" t="str">
            <v/>
          </cell>
        </row>
        <row r="278">
          <cell r="U278" t="str">
            <v/>
          </cell>
        </row>
        <row r="279">
          <cell r="U279" t="str">
            <v/>
          </cell>
        </row>
        <row r="280">
          <cell r="U280" t="str">
            <v/>
          </cell>
        </row>
        <row r="281">
          <cell r="U281" t="str">
            <v/>
          </cell>
        </row>
        <row r="282">
          <cell r="U282" t="str">
            <v/>
          </cell>
        </row>
        <row r="283">
          <cell r="U283" t="str">
            <v/>
          </cell>
        </row>
        <row r="284">
          <cell r="U284" t="str">
            <v/>
          </cell>
        </row>
        <row r="285">
          <cell r="U285" t="str">
            <v/>
          </cell>
        </row>
        <row r="286">
          <cell r="U286" t="str">
            <v/>
          </cell>
        </row>
        <row r="287">
          <cell r="U287" t="str">
            <v/>
          </cell>
        </row>
        <row r="288">
          <cell r="U288" t="str">
            <v/>
          </cell>
        </row>
        <row r="289">
          <cell r="U289" t="str">
            <v/>
          </cell>
        </row>
        <row r="290">
          <cell r="U290" t="str">
            <v/>
          </cell>
        </row>
        <row r="291">
          <cell r="U291" t="str">
            <v/>
          </cell>
        </row>
        <row r="292">
          <cell r="U292" t="str">
            <v/>
          </cell>
        </row>
        <row r="293">
          <cell r="U293" t="str">
            <v/>
          </cell>
        </row>
        <row r="294">
          <cell r="U294" t="str">
            <v/>
          </cell>
        </row>
        <row r="295">
          <cell r="U295" t="str">
            <v/>
          </cell>
        </row>
        <row r="296">
          <cell r="U296" t="str">
            <v/>
          </cell>
        </row>
        <row r="297">
          <cell r="U297" t="str">
            <v/>
          </cell>
        </row>
        <row r="298">
          <cell r="U298" t="str">
            <v/>
          </cell>
        </row>
        <row r="299">
          <cell r="U299" t="str">
            <v/>
          </cell>
        </row>
        <row r="300">
          <cell r="U300" t="str">
            <v/>
          </cell>
        </row>
        <row r="301">
          <cell r="U301" t="str">
            <v/>
          </cell>
        </row>
        <row r="302">
          <cell r="U302" t="str">
            <v/>
          </cell>
        </row>
        <row r="303">
          <cell r="U303" t="str">
            <v/>
          </cell>
        </row>
        <row r="304">
          <cell r="U304" t="str">
            <v/>
          </cell>
        </row>
        <row r="305">
          <cell r="U305" t="str">
            <v/>
          </cell>
        </row>
        <row r="306">
          <cell r="U306" t="str">
            <v/>
          </cell>
        </row>
        <row r="307">
          <cell r="U307" t="str">
            <v/>
          </cell>
        </row>
        <row r="308">
          <cell r="U308" t="str">
            <v/>
          </cell>
        </row>
        <row r="309">
          <cell r="U309" t="str">
            <v/>
          </cell>
        </row>
        <row r="310">
          <cell r="U310" t="str">
            <v/>
          </cell>
        </row>
        <row r="311">
          <cell r="U311" t="str">
            <v/>
          </cell>
        </row>
        <row r="312">
          <cell r="U312" t="str">
            <v/>
          </cell>
        </row>
        <row r="313">
          <cell r="U313" t="str">
            <v/>
          </cell>
        </row>
        <row r="314">
          <cell r="U314" t="str">
            <v/>
          </cell>
        </row>
        <row r="315">
          <cell r="U315" t="str">
            <v/>
          </cell>
        </row>
        <row r="316">
          <cell r="U316" t="str">
            <v/>
          </cell>
        </row>
        <row r="317">
          <cell r="U317" t="str">
            <v/>
          </cell>
        </row>
        <row r="318">
          <cell r="U318" t="str">
            <v/>
          </cell>
        </row>
        <row r="319">
          <cell r="U319" t="str">
            <v/>
          </cell>
        </row>
        <row r="320">
          <cell r="U320" t="str">
            <v/>
          </cell>
        </row>
        <row r="321">
          <cell r="U321" t="str">
            <v/>
          </cell>
        </row>
        <row r="322">
          <cell r="U322" t="str">
            <v/>
          </cell>
        </row>
        <row r="323">
          <cell r="U323" t="str">
            <v/>
          </cell>
        </row>
        <row r="324">
          <cell r="U324" t="str">
            <v/>
          </cell>
        </row>
        <row r="325">
          <cell r="U325" t="str">
            <v/>
          </cell>
        </row>
        <row r="326">
          <cell r="U326" t="str">
            <v/>
          </cell>
        </row>
        <row r="327">
          <cell r="U327" t="str">
            <v/>
          </cell>
        </row>
        <row r="328">
          <cell r="U328" t="str">
            <v/>
          </cell>
        </row>
        <row r="329">
          <cell r="U329" t="str">
            <v/>
          </cell>
        </row>
        <row r="330">
          <cell r="U330" t="str">
            <v/>
          </cell>
        </row>
        <row r="331">
          <cell r="U331" t="str">
            <v/>
          </cell>
        </row>
        <row r="332">
          <cell r="U332" t="str">
            <v/>
          </cell>
        </row>
        <row r="333">
          <cell r="U333" t="str">
            <v/>
          </cell>
        </row>
        <row r="334">
          <cell r="U334" t="str">
            <v/>
          </cell>
        </row>
        <row r="335">
          <cell r="U335" t="str">
            <v/>
          </cell>
        </row>
        <row r="336">
          <cell r="U336" t="str">
            <v/>
          </cell>
        </row>
        <row r="337">
          <cell r="U337" t="str">
            <v/>
          </cell>
        </row>
        <row r="338">
          <cell r="U338" t="str">
            <v/>
          </cell>
        </row>
        <row r="339">
          <cell r="U339" t="str">
            <v/>
          </cell>
        </row>
        <row r="340">
          <cell r="U340" t="str">
            <v/>
          </cell>
        </row>
        <row r="341">
          <cell r="U341" t="str">
            <v/>
          </cell>
        </row>
        <row r="342">
          <cell r="U342" t="str">
            <v/>
          </cell>
        </row>
        <row r="343">
          <cell r="U343" t="str">
            <v/>
          </cell>
        </row>
        <row r="344">
          <cell r="U344" t="str">
            <v/>
          </cell>
        </row>
        <row r="345">
          <cell r="U345" t="str">
            <v/>
          </cell>
        </row>
        <row r="346">
          <cell r="U346" t="str">
            <v/>
          </cell>
        </row>
        <row r="347">
          <cell r="U347" t="str">
            <v/>
          </cell>
        </row>
        <row r="348">
          <cell r="U348" t="str">
            <v/>
          </cell>
        </row>
        <row r="349">
          <cell r="U349" t="str">
            <v/>
          </cell>
        </row>
        <row r="350">
          <cell r="U350" t="str">
            <v/>
          </cell>
        </row>
        <row r="351">
          <cell r="U351" t="str">
            <v/>
          </cell>
        </row>
        <row r="352">
          <cell r="U352" t="str">
            <v/>
          </cell>
        </row>
        <row r="353">
          <cell r="U353" t="str">
            <v/>
          </cell>
        </row>
        <row r="354">
          <cell r="U354" t="str">
            <v/>
          </cell>
        </row>
        <row r="355">
          <cell r="U355" t="str">
            <v/>
          </cell>
        </row>
        <row r="356">
          <cell r="U356" t="str">
            <v/>
          </cell>
        </row>
        <row r="357">
          <cell r="U357" t="str">
            <v/>
          </cell>
        </row>
        <row r="358">
          <cell r="U358" t="str">
            <v/>
          </cell>
        </row>
        <row r="359">
          <cell r="U359" t="str">
            <v/>
          </cell>
        </row>
        <row r="360">
          <cell r="U360" t="str">
            <v/>
          </cell>
        </row>
        <row r="361">
          <cell r="U361" t="str">
            <v/>
          </cell>
        </row>
        <row r="362">
          <cell r="U362" t="str">
            <v/>
          </cell>
        </row>
        <row r="363">
          <cell r="U363" t="str">
            <v/>
          </cell>
        </row>
        <row r="364">
          <cell r="U364" t="str">
            <v/>
          </cell>
        </row>
        <row r="365">
          <cell r="U365" t="str">
            <v/>
          </cell>
        </row>
        <row r="366">
          <cell r="U366" t="str">
            <v/>
          </cell>
        </row>
        <row r="367">
          <cell r="U367" t="str">
            <v/>
          </cell>
        </row>
        <row r="368">
          <cell r="U368" t="str">
            <v/>
          </cell>
        </row>
        <row r="369">
          <cell r="U369" t="str">
            <v/>
          </cell>
        </row>
        <row r="370">
          <cell r="U370" t="str">
            <v/>
          </cell>
        </row>
        <row r="371">
          <cell r="U371" t="str">
            <v/>
          </cell>
        </row>
        <row r="372">
          <cell r="U372" t="str">
            <v/>
          </cell>
        </row>
        <row r="373">
          <cell r="U373" t="str">
            <v/>
          </cell>
        </row>
        <row r="374">
          <cell r="U374" t="str">
            <v/>
          </cell>
        </row>
        <row r="375">
          <cell r="U375" t="str">
            <v/>
          </cell>
        </row>
        <row r="376">
          <cell r="U376" t="str">
            <v/>
          </cell>
        </row>
        <row r="377">
          <cell r="U377" t="str">
            <v/>
          </cell>
        </row>
        <row r="378">
          <cell r="U378" t="str">
            <v/>
          </cell>
        </row>
        <row r="379">
          <cell r="U379" t="str">
            <v/>
          </cell>
        </row>
        <row r="380">
          <cell r="U380" t="str">
            <v/>
          </cell>
        </row>
        <row r="381">
          <cell r="U381" t="str">
            <v/>
          </cell>
        </row>
        <row r="382">
          <cell r="U382" t="str">
            <v/>
          </cell>
        </row>
        <row r="383">
          <cell r="U383" t="str">
            <v/>
          </cell>
        </row>
        <row r="384">
          <cell r="U384" t="str">
            <v/>
          </cell>
        </row>
        <row r="385">
          <cell r="U385" t="str">
            <v/>
          </cell>
        </row>
        <row r="386">
          <cell r="U386" t="str">
            <v/>
          </cell>
        </row>
        <row r="387">
          <cell r="U387" t="str">
            <v/>
          </cell>
        </row>
        <row r="388">
          <cell r="U388" t="str">
            <v/>
          </cell>
        </row>
        <row r="389">
          <cell r="U389" t="str">
            <v/>
          </cell>
        </row>
        <row r="390">
          <cell r="U390" t="str">
            <v/>
          </cell>
        </row>
        <row r="391">
          <cell r="U391" t="str">
            <v/>
          </cell>
        </row>
        <row r="392">
          <cell r="U392" t="str">
            <v/>
          </cell>
        </row>
        <row r="393">
          <cell r="U393" t="str">
            <v/>
          </cell>
        </row>
        <row r="394">
          <cell r="U394" t="str">
            <v/>
          </cell>
        </row>
        <row r="395">
          <cell r="U395" t="str">
            <v/>
          </cell>
        </row>
        <row r="396">
          <cell r="U396" t="str">
            <v/>
          </cell>
        </row>
        <row r="397">
          <cell r="U397" t="str">
            <v/>
          </cell>
        </row>
        <row r="398">
          <cell r="U398" t="str">
            <v/>
          </cell>
        </row>
        <row r="399">
          <cell r="U399" t="str">
            <v/>
          </cell>
        </row>
        <row r="400">
          <cell r="U400" t="str">
            <v/>
          </cell>
        </row>
        <row r="401">
          <cell r="U401" t="str">
            <v/>
          </cell>
        </row>
        <row r="402">
          <cell r="U402" t="str">
            <v/>
          </cell>
        </row>
        <row r="403">
          <cell r="U403" t="str">
            <v/>
          </cell>
        </row>
        <row r="404">
          <cell r="U404" t="str">
            <v/>
          </cell>
        </row>
        <row r="405">
          <cell r="U405" t="str">
            <v/>
          </cell>
        </row>
        <row r="406">
          <cell r="U406" t="str">
            <v/>
          </cell>
        </row>
        <row r="407">
          <cell r="U407" t="str">
            <v/>
          </cell>
        </row>
        <row r="408">
          <cell r="U408" t="str">
            <v/>
          </cell>
        </row>
        <row r="409">
          <cell r="U409" t="str">
            <v/>
          </cell>
        </row>
        <row r="410">
          <cell r="U410" t="str">
            <v/>
          </cell>
        </row>
        <row r="411">
          <cell r="U411" t="str">
            <v/>
          </cell>
        </row>
        <row r="412">
          <cell r="U412" t="str">
            <v/>
          </cell>
        </row>
        <row r="413">
          <cell r="U413" t="str">
            <v/>
          </cell>
        </row>
        <row r="414">
          <cell r="U414" t="str">
            <v/>
          </cell>
        </row>
        <row r="415">
          <cell r="U415" t="str">
            <v/>
          </cell>
        </row>
        <row r="416">
          <cell r="U416" t="str">
            <v/>
          </cell>
        </row>
        <row r="417">
          <cell r="U417" t="str">
            <v/>
          </cell>
        </row>
        <row r="418">
          <cell r="U418" t="str">
            <v/>
          </cell>
        </row>
        <row r="419">
          <cell r="U419" t="str">
            <v/>
          </cell>
        </row>
        <row r="420">
          <cell r="U420" t="str">
            <v/>
          </cell>
        </row>
        <row r="421">
          <cell r="U421" t="str">
            <v/>
          </cell>
        </row>
        <row r="422">
          <cell r="U422" t="str">
            <v/>
          </cell>
        </row>
        <row r="423">
          <cell r="U423" t="str">
            <v/>
          </cell>
        </row>
        <row r="424">
          <cell r="U424" t="str">
            <v/>
          </cell>
        </row>
        <row r="425">
          <cell r="U425" t="str">
            <v/>
          </cell>
        </row>
        <row r="426">
          <cell r="U426" t="str">
            <v/>
          </cell>
        </row>
        <row r="427">
          <cell r="U427" t="str">
            <v/>
          </cell>
        </row>
        <row r="428">
          <cell r="U428" t="str">
            <v/>
          </cell>
        </row>
        <row r="429">
          <cell r="U429" t="str">
            <v/>
          </cell>
        </row>
        <row r="430">
          <cell r="U430" t="str">
            <v/>
          </cell>
        </row>
        <row r="431">
          <cell r="U431" t="str">
            <v/>
          </cell>
        </row>
        <row r="432">
          <cell r="U432" t="str">
            <v/>
          </cell>
        </row>
        <row r="433">
          <cell r="U433" t="str">
            <v/>
          </cell>
        </row>
        <row r="434">
          <cell r="U434" t="str">
            <v/>
          </cell>
        </row>
        <row r="435">
          <cell r="U435" t="str">
            <v/>
          </cell>
        </row>
        <row r="436">
          <cell r="U436" t="str">
            <v/>
          </cell>
        </row>
        <row r="437">
          <cell r="U437" t="str">
            <v/>
          </cell>
        </row>
        <row r="438">
          <cell r="U438" t="str">
            <v/>
          </cell>
        </row>
        <row r="439">
          <cell r="U439" t="str">
            <v/>
          </cell>
        </row>
        <row r="440">
          <cell r="U440" t="str">
            <v/>
          </cell>
        </row>
        <row r="441">
          <cell r="U441" t="str">
            <v/>
          </cell>
        </row>
        <row r="442">
          <cell r="U442" t="str">
            <v/>
          </cell>
        </row>
        <row r="443">
          <cell r="U443" t="str">
            <v/>
          </cell>
        </row>
        <row r="444">
          <cell r="U444" t="str">
            <v/>
          </cell>
        </row>
        <row r="445">
          <cell r="U445" t="str">
            <v/>
          </cell>
        </row>
        <row r="446">
          <cell r="U446" t="str">
            <v/>
          </cell>
        </row>
        <row r="447">
          <cell r="U447" t="str">
            <v/>
          </cell>
        </row>
        <row r="448">
          <cell r="U448" t="str">
            <v/>
          </cell>
        </row>
        <row r="449">
          <cell r="U449" t="str">
            <v/>
          </cell>
        </row>
        <row r="450">
          <cell r="U450" t="str">
            <v/>
          </cell>
        </row>
        <row r="451">
          <cell r="U451" t="str">
            <v/>
          </cell>
        </row>
        <row r="452">
          <cell r="U452" t="str">
            <v/>
          </cell>
        </row>
        <row r="453">
          <cell r="U453" t="str">
            <v/>
          </cell>
        </row>
        <row r="454">
          <cell r="U454" t="str">
            <v/>
          </cell>
        </row>
        <row r="455">
          <cell r="U455" t="str">
            <v/>
          </cell>
        </row>
        <row r="456">
          <cell r="U456" t="str">
            <v/>
          </cell>
        </row>
        <row r="457">
          <cell r="U457" t="str">
            <v/>
          </cell>
        </row>
        <row r="458">
          <cell r="U458" t="str">
            <v/>
          </cell>
        </row>
        <row r="459">
          <cell r="U459" t="str">
            <v/>
          </cell>
        </row>
        <row r="460">
          <cell r="U460" t="str">
            <v/>
          </cell>
        </row>
        <row r="461">
          <cell r="U461" t="str">
            <v/>
          </cell>
        </row>
        <row r="462">
          <cell r="U462" t="str">
            <v/>
          </cell>
        </row>
        <row r="463">
          <cell r="U463" t="str">
            <v/>
          </cell>
        </row>
        <row r="464">
          <cell r="U464" t="str">
            <v/>
          </cell>
        </row>
        <row r="465">
          <cell r="U465" t="str">
            <v/>
          </cell>
        </row>
        <row r="466">
          <cell r="U466" t="str">
            <v/>
          </cell>
        </row>
        <row r="467">
          <cell r="U467" t="str">
            <v/>
          </cell>
        </row>
        <row r="468">
          <cell r="U468" t="str">
            <v/>
          </cell>
        </row>
        <row r="469">
          <cell r="U469" t="str">
            <v/>
          </cell>
        </row>
        <row r="470">
          <cell r="U470" t="str">
            <v/>
          </cell>
        </row>
        <row r="471">
          <cell r="U471" t="str">
            <v/>
          </cell>
        </row>
        <row r="472">
          <cell r="U472" t="str">
            <v/>
          </cell>
        </row>
        <row r="473">
          <cell r="U473" t="str">
            <v/>
          </cell>
        </row>
        <row r="474">
          <cell r="U474" t="str">
            <v/>
          </cell>
        </row>
        <row r="475">
          <cell r="U475" t="str">
            <v/>
          </cell>
        </row>
        <row r="476">
          <cell r="U476" t="str">
            <v/>
          </cell>
        </row>
        <row r="477">
          <cell r="U477" t="str">
            <v/>
          </cell>
        </row>
        <row r="478">
          <cell r="U478" t="str">
            <v/>
          </cell>
        </row>
        <row r="479">
          <cell r="U479" t="str">
            <v/>
          </cell>
        </row>
        <row r="480">
          <cell r="U480" t="str">
            <v/>
          </cell>
        </row>
        <row r="481">
          <cell r="U481" t="str">
            <v/>
          </cell>
        </row>
        <row r="482">
          <cell r="U482" t="str">
            <v/>
          </cell>
        </row>
        <row r="483">
          <cell r="U483" t="str">
            <v/>
          </cell>
        </row>
        <row r="484">
          <cell r="U484" t="str">
            <v/>
          </cell>
        </row>
        <row r="485">
          <cell r="U485" t="str">
            <v/>
          </cell>
        </row>
        <row r="486">
          <cell r="U486" t="str">
            <v/>
          </cell>
        </row>
        <row r="487">
          <cell r="U487" t="str">
            <v/>
          </cell>
        </row>
        <row r="488">
          <cell r="U488" t="str">
            <v/>
          </cell>
        </row>
        <row r="489">
          <cell r="U489" t="str">
            <v/>
          </cell>
        </row>
        <row r="490">
          <cell r="U490" t="str">
            <v/>
          </cell>
        </row>
        <row r="491">
          <cell r="U491" t="str">
            <v/>
          </cell>
        </row>
        <row r="492">
          <cell r="U492" t="str">
            <v/>
          </cell>
        </row>
        <row r="493">
          <cell r="U493" t="str">
            <v/>
          </cell>
        </row>
        <row r="494">
          <cell r="U494" t="str">
            <v/>
          </cell>
        </row>
        <row r="495">
          <cell r="U495" t="str">
            <v/>
          </cell>
        </row>
        <row r="496">
          <cell r="U496" t="str">
            <v/>
          </cell>
        </row>
        <row r="497">
          <cell r="U497" t="str">
            <v/>
          </cell>
        </row>
        <row r="498">
          <cell r="U498" t="str">
            <v/>
          </cell>
        </row>
      </sheetData>
      <sheetData sheetId="3">
        <row r="5">
          <cell r="O5">
            <v>17</v>
          </cell>
        </row>
      </sheetData>
      <sheetData sheetId="4"/>
      <sheetData sheetId="5"/>
      <sheetData sheetId="6"/>
      <sheetData sheetId="7"/>
      <sheetData sheetId="8"/>
      <sheetData sheetId="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yección 2019"/>
      <sheetName val="Estructura rubros"/>
      <sheetName val="Gastos de Personal"/>
      <sheetName val="Gastos Generales"/>
      <sheetName val="Transferencias Corrientes"/>
      <sheetName val="Vinculados"/>
      <sheetName val="Datos"/>
      <sheetName val="Contratistas"/>
      <sheetName val="ARL contratistas"/>
    </sheetNames>
    <sheetDataSet>
      <sheetData sheetId="0"/>
      <sheetData sheetId="1"/>
      <sheetData sheetId="2"/>
      <sheetData sheetId="3"/>
      <sheetData sheetId="4"/>
      <sheetData sheetId="5"/>
      <sheetData sheetId="6">
        <row r="2">
          <cell r="E2" t="str">
            <v>Auxliar Administrativo</v>
          </cell>
        </row>
        <row r="3">
          <cell r="E3" t="str">
            <v>Técnico</v>
          </cell>
        </row>
        <row r="4">
          <cell r="E4" t="str">
            <v>Tecnologo</v>
          </cell>
        </row>
        <row r="5">
          <cell r="E5" t="str">
            <v>Profesional universitario</v>
          </cell>
        </row>
        <row r="6">
          <cell r="E6" t="str">
            <v>Profesional especializado</v>
          </cell>
        </row>
      </sheetData>
      <sheetData sheetId="7"/>
      <sheetData sheetId="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uatrienio"/>
      <sheetName val="Ppto 2021"/>
      <sheetName val="Pantilla Personal de apoyo"/>
      <sheetName val="Datos honorarios"/>
    </sheetNames>
    <sheetDataSet>
      <sheetData sheetId="0">
        <row r="3">
          <cell r="N3">
            <v>1932172155.6047683</v>
          </cell>
        </row>
      </sheetData>
      <sheetData sheetId="1"/>
      <sheetData sheetId="2"/>
      <sheetData sheetId="3">
        <row r="2">
          <cell r="E2" t="str">
            <v>Auxiliar Administrativo</v>
          </cell>
        </row>
        <row r="3">
          <cell r="E3" t="str">
            <v>Auxiliar con moto</v>
          </cell>
        </row>
        <row r="4">
          <cell r="E4" t="str">
            <v>Técnico</v>
          </cell>
        </row>
        <row r="5">
          <cell r="E5" t="str">
            <v>Tecnologo</v>
          </cell>
        </row>
        <row r="6">
          <cell r="E6" t="str">
            <v>Profesional universitario</v>
          </cell>
        </row>
        <row r="7">
          <cell r="E7" t="str">
            <v>Profesional especializado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yectos 2022"/>
      <sheetName val="Proyectos 2022 pac"/>
      <sheetName val="TechovsPOAI"/>
      <sheetName val="Detalle CD"/>
      <sheetName val="TIC SAF"/>
      <sheetName val="Redis % Trans TIC"/>
      <sheetName val="Dinamico consolid PA"/>
      <sheetName val="Consolidado PA"/>
      <sheetName val="Datos PA "/>
      <sheetName val="A.T"/>
      <sheetName val="Detalle PA SJU"/>
      <sheetName val="Detalle PA SPA"/>
      <sheetName val="Detalle PA SPO"/>
      <sheetName val="Detalle PA SDO"/>
      <sheetName val="Detalle PA JCOM"/>
      <sheetName val="Detalle PA SAF"/>
      <sheetName val="Detalle PA D"/>
      <sheetName val="Hoja1"/>
      <sheetName val="Datos PA"/>
      <sheetName val="Anexo 1 (2)"/>
      <sheetName val="Tabl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2">
          <cell r="E2" t="str">
            <v>Auxiliar Administrativo</v>
          </cell>
        </row>
        <row r="3">
          <cell r="E3" t="str">
            <v>Auxiliar con moto</v>
          </cell>
        </row>
        <row r="4">
          <cell r="E4" t="str">
            <v>Técnico</v>
          </cell>
        </row>
        <row r="5">
          <cell r="E5" t="str">
            <v>Tecnologo</v>
          </cell>
        </row>
        <row r="6">
          <cell r="E6" t="str">
            <v>Profesional universitario</v>
          </cell>
        </row>
        <row r="7">
          <cell r="E7" t="str">
            <v>Profesional especializado</v>
          </cell>
        </row>
      </sheetData>
      <sheetData sheetId="19"/>
      <sheetData sheetId="2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89F0C4-989C-41B4-8167-B744D881B64B}">
  <dimension ref="A1:Q13"/>
  <sheetViews>
    <sheetView showGridLines="0" tabSelected="1" topLeftCell="E1" zoomScale="110" zoomScaleNormal="110" workbookViewId="0">
      <pane ySplit="1" topLeftCell="A2" activePane="bottomLeft" state="frozen"/>
      <selection pane="bottomLeft" activeCell="G5" sqref="G5"/>
    </sheetView>
  </sheetViews>
  <sheetFormatPr baseColWidth="10" defaultColWidth="11.42578125" defaultRowHeight="12" x14ac:dyDescent="0.2"/>
  <cols>
    <col min="1" max="1" width="8.42578125" style="21" bestFit="1" customWidth="1"/>
    <col min="2" max="2" width="9.42578125" style="21" customWidth="1"/>
    <col min="3" max="3" width="40.140625" style="21" customWidth="1"/>
    <col min="4" max="4" width="17" style="21" bestFit="1" customWidth="1"/>
    <col min="5" max="5" width="16.140625" style="21" bestFit="1" customWidth="1"/>
    <col min="6" max="6" width="15.140625" style="21" bestFit="1" customWidth="1"/>
    <col min="7" max="7" width="16.140625" style="21" bestFit="1" customWidth="1"/>
    <col min="8" max="10" width="15.140625" style="21" bestFit="1" customWidth="1"/>
    <col min="11" max="11" width="16.140625" style="21" bestFit="1" customWidth="1"/>
    <col min="12" max="15" width="15.140625" style="21" bestFit="1" customWidth="1"/>
    <col min="16" max="16" width="8.28515625" style="21" bestFit="1" customWidth="1"/>
    <col min="17" max="17" width="17" style="21" bestFit="1" customWidth="1"/>
    <col min="18" max="16384" width="11.42578125" style="21"/>
  </cols>
  <sheetData>
    <row r="1" spans="1:17" s="4" customFormat="1" ht="24" x14ac:dyDescent="0.25">
      <c r="A1" s="1" t="s">
        <v>0</v>
      </c>
      <c r="B1" s="1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</row>
    <row r="2" spans="1:17" s="11" customFormat="1" ht="24" x14ac:dyDescent="0.2">
      <c r="A2" s="5">
        <v>200403</v>
      </c>
      <c r="B2" s="6" t="s">
        <v>17</v>
      </c>
      <c r="C2" s="7" t="s">
        <v>18</v>
      </c>
      <c r="D2" s="8">
        <v>73088955870</v>
      </c>
      <c r="E2" s="9">
        <v>5760565938</v>
      </c>
      <c r="F2" s="9">
        <v>3825033127</v>
      </c>
      <c r="G2" s="9">
        <v>18983524307</v>
      </c>
      <c r="H2" s="9">
        <v>5193498558</v>
      </c>
      <c r="I2" s="9">
        <v>1698801432</v>
      </c>
      <c r="J2" s="9">
        <v>1805833071</v>
      </c>
      <c r="K2" s="9">
        <v>26452501448</v>
      </c>
      <c r="L2" s="9">
        <v>1222928636</v>
      </c>
      <c r="M2" s="9">
        <v>1410435583</v>
      </c>
      <c r="N2" s="9">
        <v>5028054811</v>
      </c>
      <c r="O2" s="9">
        <v>1707778959</v>
      </c>
      <c r="P2" s="9">
        <v>0</v>
      </c>
      <c r="Q2" s="10">
        <f>SUM(E2:P2)</f>
        <v>73088955870</v>
      </c>
    </row>
    <row r="3" spans="1:17" s="11" customFormat="1" ht="19.350000000000001" customHeight="1" x14ac:dyDescent="0.2">
      <c r="A3" s="5">
        <v>200402</v>
      </c>
      <c r="B3" s="6" t="s">
        <v>19</v>
      </c>
      <c r="C3" s="12" t="s">
        <v>20</v>
      </c>
      <c r="D3" s="8">
        <v>1932172156</v>
      </c>
      <c r="E3" s="9">
        <v>173469006</v>
      </c>
      <c r="F3" s="9">
        <v>296322842</v>
      </c>
      <c r="G3" s="9">
        <v>152323056</v>
      </c>
      <c r="H3" s="9">
        <v>122323056</v>
      </c>
      <c r="I3" s="9">
        <v>122731244</v>
      </c>
      <c r="J3" s="9">
        <v>139064044</v>
      </c>
      <c r="K3" s="9">
        <v>351796174</v>
      </c>
      <c r="L3" s="9">
        <v>123973525</v>
      </c>
      <c r="M3" s="9">
        <v>171098067</v>
      </c>
      <c r="N3" s="9">
        <v>130780217</v>
      </c>
      <c r="O3" s="9">
        <v>148290925</v>
      </c>
      <c r="P3" s="9">
        <v>0</v>
      </c>
      <c r="Q3" s="10">
        <f t="shared" ref="Q3:Q8" si="0">SUM(E3:P3)</f>
        <v>1932172156</v>
      </c>
    </row>
    <row r="4" spans="1:17" s="11" customFormat="1" ht="24" x14ac:dyDescent="0.2">
      <c r="A4" s="5">
        <v>200404</v>
      </c>
      <c r="B4" s="6" t="s">
        <v>17</v>
      </c>
      <c r="C4" s="12" t="s">
        <v>21</v>
      </c>
      <c r="D4" s="8">
        <v>24735451618</v>
      </c>
      <c r="E4" s="9">
        <v>5854711892</v>
      </c>
      <c r="F4" s="9">
        <v>286201425</v>
      </c>
      <c r="G4" s="9">
        <v>4440509828</v>
      </c>
      <c r="H4" s="9">
        <v>4440509828</v>
      </c>
      <c r="I4" s="9">
        <v>291427001</v>
      </c>
      <c r="J4" s="9">
        <v>3347918094</v>
      </c>
      <c r="K4" s="9">
        <v>2600784582</v>
      </c>
      <c r="L4" s="9">
        <v>2576425824</v>
      </c>
      <c r="M4" s="9">
        <v>305945471</v>
      </c>
      <c r="N4" s="9">
        <v>291556203</v>
      </c>
      <c r="O4" s="9">
        <v>299461470</v>
      </c>
      <c r="P4" s="9">
        <v>0</v>
      </c>
      <c r="Q4" s="10">
        <f t="shared" si="0"/>
        <v>24735451618</v>
      </c>
    </row>
    <row r="5" spans="1:17" s="11" customFormat="1" x14ac:dyDescent="0.2">
      <c r="A5" s="5">
        <v>200405</v>
      </c>
      <c r="B5" s="6" t="s">
        <v>19</v>
      </c>
      <c r="C5" s="12" t="s">
        <v>22</v>
      </c>
      <c r="D5" s="8">
        <v>783427452</v>
      </c>
      <c r="E5" s="9">
        <v>15684662</v>
      </c>
      <c r="F5" s="9">
        <v>325924093</v>
      </c>
      <c r="G5" s="9">
        <v>12848863</v>
      </c>
      <c r="H5" s="9">
        <v>12848863</v>
      </c>
      <c r="I5" s="9">
        <v>13014367</v>
      </c>
      <c r="J5" s="9">
        <v>16535535</v>
      </c>
      <c r="K5" s="9">
        <v>330305345</v>
      </c>
      <c r="L5" s="9">
        <v>13059324</v>
      </c>
      <c r="M5" s="9">
        <v>15495160</v>
      </c>
      <c r="N5" s="9">
        <v>13637646</v>
      </c>
      <c r="O5" s="9">
        <v>14073594</v>
      </c>
      <c r="P5" s="9">
        <v>0</v>
      </c>
      <c r="Q5" s="10">
        <f t="shared" si="0"/>
        <v>783427452</v>
      </c>
    </row>
    <row r="6" spans="1:17" s="11" customFormat="1" ht="23.25" customHeight="1" x14ac:dyDescent="0.2">
      <c r="A6" s="5">
        <v>200406</v>
      </c>
      <c r="B6" s="6" t="s">
        <v>17</v>
      </c>
      <c r="C6" s="12" t="s">
        <v>23</v>
      </c>
      <c r="D6" s="8">
        <v>567055442</v>
      </c>
      <c r="E6" s="9">
        <v>113411088</v>
      </c>
      <c r="F6" s="9">
        <v>113411088</v>
      </c>
      <c r="G6" s="9">
        <v>113411088</v>
      </c>
      <c r="H6" s="9">
        <v>113411088</v>
      </c>
      <c r="I6" s="9">
        <v>113411090</v>
      </c>
      <c r="J6" s="9">
        <v>0</v>
      </c>
      <c r="K6" s="9">
        <v>0</v>
      </c>
      <c r="L6" s="9">
        <v>0</v>
      </c>
      <c r="M6" s="9">
        <v>0</v>
      </c>
      <c r="N6" s="9">
        <v>0</v>
      </c>
      <c r="O6" s="9">
        <v>0</v>
      </c>
      <c r="P6" s="9">
        <v>0</v>
      </c>
      <c r="Q6" s="10">
        <f t="shared" si="0"/>
        <v>567055442</v>
      </c>
    </row>
    <row r="7" spans="1:17" s="11" customFormat="1" ht="16.5" customHeight="1" x14ac:dyDescent="0.2">
      <c r="A7" s="5">
        <v>200407</v>
      </c>
      <c r="B7" s="6" t="s">
        <v>19</v>
      </c>
      <c r="C7" s="7" t="s">
        <v>24</v>
      </c>
      <c r="D7" s="8">
        <v>892937462</v>
      </c>
      <c r="E7" s="9">
        <v>62246455</v>
      </c>
      <c r="F7" s="9">
        <v>66547641</v>
      </c>
      <c r="G7" s="9">
        <v>74092408</v>
      </c>
      <c r="H7" s="9">
        <v>74092408</v>
      </c>
      <c r="I7" s="9">
        <v>74281046</v>
      </c>
      <c r="J7" s="9">
        <v>118294414</v>
      </c>
      <c r="K7" s="9">
        <v>83224463</v>
      </c>
      <c r="L7" s="9">
        <v>74322307</v>
      </c>
      <c r="M7" s="9">
        <v>75987131</v>
      </c>
      <c r="N7" s="9">
        <v>74981473</v>
      </c>
      <c r="O7" s="9">
        <v>114867716</v>
      </c>
      <c r="P7" s="9">
        <v>0</v>
      </c>
      <c r="Q7" s="10">
        <f t="shared" si="0"/>
        <v>892937462</v>
      </c>
    </row>
    <row r="8" spans="1:17" s="17" customFormat="1" x14ac:dyDescent="0.2">
      <c r="A8" s="13"/>
      <c r="B8" s="13"/>
      <c r="C8" s="14" t="s">
        <v>25</v>
      </c>
      <c r="D8" s="15">
        <f>SUM(D2:D7)</f>
        <v>102000000000</v>
      </c>
      <c r="E8" s="15">
        <f>SUM(E2:E7)</f>
        <v>11980089041</v>
      </c>
      <c r="F8" s="15">
        <f t="shared" ref="F8:O8" si="1">SUM(F2:F7)</f>
        <v>4913440216</v>
      </c>
      <c r="G8" s="15">
        <f t="shared" si="1"/>
        <v>23776709550</v>
      </c>
      <c r="H8" s="15">
        <f t="shared" si="1"/>
        <v>9956683801</v>
      </c>
      <c r="I8" s="15">
        <f t="shared" si="1"/>
        <v>2313666180</v>
      </c>
      <c r="J8" s="15">
        <f t="shared" si="1"/>
        <v>5427645158</v>
      </c>
      <c r="K8" s="15">
        <f t="shared" si="1"/>
        <v>29818612012</v>
      </c>
      <c r="L8" s="15">
        <f t="shared" si="1"/>
        <v>4010709616</v>
      </c>
      <c r="M8" s="15">
        <f t="shared" si="1"/>
        <v>1978961412</v>
      </c>
      <c r="N8" s="15">
        <f t="shared" si="1"/>
        <v>5539010350</v>
      </c>
      <c r="O8" s="15">
        <f t="shared" si="1"/>
        <v>2284472664</v>
      </c>
      <c r="P8" s="16">
        <f>SUM(P2:P7)</f>
        <v>0</v>
      </c>
      <c r="Q8" s="15">
        <f t="shared" si="0"/>
        <v>102000000000</v>
      </c>
    </row>
    <row r="9" spans="1:17" s="17" customFormat="1" x14ac:dyDescent="0.2">
      <c r="C9" s="18"/>
      <c r="D9" s="19"/>
    </row>
    <row r="10" spans="1:17" ht="12.75" x14ac:dyDescent="0.2">
      <c r="A10" s="20"/>
    </row>
    <row r="11" spans="1:17" s="4" customFormat="1" ht="24" x14ac:dyDescent="0.25">
      <c r="A11" s="1" t="s">
        <v>0</v>
      </c>
      <c r="B11" s="1" t="s">
        <v>1</v>
      </c>
      <c r="C11" s="2" t="s">
        <v>26</v>
      </c>
      <c r="D11" s="3" t="s">
        <v>3</v>
      </c>
      <c r="E11" s="3" t="s">
        <v>4</v>
      </c>
      <c r="F11" s="3" t="s">
        <v>5</v>
      </c>
      <c r="G11" s="3" t="s">
        <v>6</v>
      </c>
      <c r="H11" s="3" t="s">
        <v>7</v>
      </c>
      <c r="I11" s="3" t="s">
        <v>8</v>
      </c>
      <c r="J11" s="3" t="s">
        <v>9</v>
      </c>
      <c r="K11" s="3" t="s">
        <v>10</v>
      </c>
      <c r="L11" s="3" t="s">
        <v>11</v>
      </c>
      <c r="M11" s="3" t="s">
        <v>12</v>
      </c>
      <c r="N11" s="3" t="s">
        <v>13</v>
      </c>
      <c r="O11" s="3" t="s">
        <v>14</v>
      </c>
      <c r="P11" s="3" t="s">
        <v>15</v>
      </c>
      <c r="Q11" s="3" t="s">
        <v>16</v>
      </c>
    </row>
    <row r="12" spans="1:17" s="11" customFormat="1" x14ac:dyDescent="0.2">
      <c r="A12" s="5"/>
      <c r="B12" s="6"/>
      <c r="C12" s="7" t="s">
        <v>27</v>
      </c>
      <c r="D12" s="8">
        <v>8560480367</v>
      </c>
      <c r="E12" s="25">
        <v>1426746728</v>
      </c>
      <c r="F12" s="25">
        <v>1426746728</v>
      </c>
      <c r="G12" s="25">
        <v>1426746728</v>
      </c>
      <c r="H12" s="25">
        <v>1426746728</v>
      </c>
      <c r="I12" s="25">
        <v>1426746728</v>
      </c>
      <c r="J12" s="25">
        <v>1426746727</v>
      </c>
      <c r="K12" s="25">
        <v>0</v>
      </c>
      <c r="L12" s="25">
        <v>0</v>
      </c>
      <c r="M12" s="25">
        <v>0</v>
      </c>
      <c r="N12" s="25">
        <v>0</v>
      </c>
      <c r="O12" s="25">
        <v>0</v>
      </c>
      <c r="P12" s="25">
        <v>0</v>
      </c>
      <c r="Q12" s="26">
        <f>SUM(E12:P12)</f>
        <v>8560480367</v>
      </c>
    </row>
    <row r="13" spans="1:17" x14ac:dyDescent="0.2">
      <c r="A13" s="23"/>
      <c r="D13" s="22"/>
      <c r="Q13" s="24"/>
    </row>
  </sheetData>
  <pageMargins left="0.7" right="0.7" top="0.75" bottom="0.75" header="0.3" footer="0.3"/>
  <pageSetup orientation="portrait" r:id="rId1"/>
  <ignoredErrors>
    <ignoredError sqref="Q12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Proyectos 2022 PAC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Marisol Garcia Ospina</dc:creator>
  <cp:lastModifiedBy>Yina Duley Moscoso Londoño</cp:lastModifiedBy>
  <dcterms:created xsi:type="dcterms:W3CDTF">2021-12-09T22:04:41Z</dcterms:created>
  <dcterms:modified xsi:type="dcterms:W3CDTF">2021-12-09T22:20:04Z</dcterms:modified>
</cp:coreProperties>
</file>