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mc:AlternateContent xmlns:mc="http://schemas.openxmlformats.org/markup-compatibility/2006">
    <mc:Choice Requires="x15">
      <x15ac:absPath xmlns:x15ac="http://schemas.microsoft.com/office/spreadsheetml/2010/11/ac" url="C:\Users\USUARIO\OneDrive\Desktop\REPORTE PAGINA\10. OCTUBRE\"/>
    </mc:Choice>
  </mc:AlternateContent>
  <xr:revisionPtr revIDLastSave="0" documentId="8_{18773EB6-2499-4E9D-B66F-2C4A10373D6C}" xr6:coauthVersionLast="47" xr6:coauthVersionMax="47" xr10:uidLastSave="{00000000-0000-0000-0000-000000000000}"/>
  <bookViews>
    <workbookView xWindow="-120" yWindow="-120" windowWidth="20730" windowHeight="11040" xr2:uid="{00000000-000D-0000-FFFF-FFFF00000000}"/>
  </bookViews>
  <sheets>
    <sheet name="Consolidado Contratos" sheetId="2" r:id="rId1"/>
    <sheet name="Hoja1" sheetId="3" state="hidden" r:id="rId2"/>
  </sheets>
  <externalReferences>
    <externalReference r:id="rId3"/>
  </externalReferences>
  <definedNames>
    <definedName name="_xlnm._FilterDatabase" localSheetId="0" hidden="1">'Consolidado Contratos'!$A$1:$U$820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3" i="2" l="1"/>
  <c r="L75" i="2"/>
  <c r="M123" i="2"/>
  <c r="M75" i="2"/>
  <c r="M2" i="2" l="1"/>
  <c r="L2" i="2"/>
  <c r="J351" i="2" l="1"/>
  <c r="L351" i="2" s="1"/>
  <c r="J352" i="2"/>
  <c r="L352" i="2" s="1"/>
  <c r="J360" i="2"/>
  <c r="L360" i="2" s="1"/>
  <c r="J364" i="2"/>
  <c r="L364" i="2" s="1"/>
  <c r="J372" i="2"/>
  <c r="J377" i="2"/>
  <c r="L377" i="2" s="1"/>
  <c r="J387" i="2"/>
  <c r="L387" i="2" s="1"/>
  <c r="J325" i="2"/>
  <c r="L325" i="2" s="1"/>
  <c r="J326" i="2"/>
  <c r="J316" i="2"/>
  <c r="L316" i="2" s="1"/>
  <c r="J375" i="2"/>
  <c r="L375" i="2" s="1"/>
  <c r="J376" i="2"/>
  <c r="L376" i="2" s="1"/>
  <c r="J321" i="2"/>
  <c r="L321" i="2" s="1"/>
  <c r="J381" i="2"/>
  <c r="L381" i="2" s="1"/>
  <c r="J382" i="2"/>
  <c r="L382" i="2" s="1"/>
  <c r="J396" i="2"/>
  <c r="L396" i="2" s="1"/>
  <c r="J333" i="2"/>
  <c r="J355" i="2"/>
  <c r="J367" i="2"/>
  <c r="L367" i="2" s="1"/>
  <c r="J368" i="2"/>
  <c r="L368" i="2" s="1"/>
  <c r="J383" i="2"/>
  <c r="L383" i="2" s="1"/>
  <c r="J345" i="2"/>
  <c r="L345" i="2" s="1"/>
  <c r="J356" i="2"/>
  <c r="L356" i="2" s="1"/>
  <c r="J342" i="2"/>
  <c r="L342" i="2" s="1"/>
  <c r="J353" i="2"/>
  <c r="L353" i="2" s="1"/>
  <c r="J341" i="2"/>
  <c r="L341" i="2" s="1"/>
  <c r="J329" i="2"/>
  <c r="L329" i="2" s="1"/>
  <c r="J373" i="2"/>
  <c r="L373" i="2" s="1"/>
  <c r="J343" i="2"/>
  <c r="L343" i="2" s="1"/>
  <c r="J346" i="2"/>
  <c r="L346" i="2" s="1"/>
  <c r="J361" i="2"/>
  <c r="L361" i="2" s="1"/>
  <c r="J378" i="2"/>
  <c r="L378" i="2" s="1"/>
  <c r="J390" i="2"/>
  <c r="J385" i="2"/>
  <c r="L385" i="2" s="1"/>
  <c r="M355" i="2" l="1"/>
  <c r="M820" i="2"/>
  <c r="L820" i="2"/>
  <c r="L788" i="2"/>
  <c r="M788" i="2"/>
  <c r="L756" i="2"/>
  <c r="M756" i="2"/>
  <c r="L724" i="2"/>
  <c r="M724" i="2"/>
  <c r="L708" i="2"/>
  <c r="M708" i="2"/>
  <c r="L676" i="2"/>
  <c r="M676" i="2"/>
  <c r="L660" i="2"/>
  <c r="M660" i="2"/>
  <c r="M644" i="2"/>
  <c r="L644" i="2"/>
  <c r="M628" i="2"/>
  <c r="L628" i="2"/>
  <c r="M612" i="2"/>
  <c r="L612" i="2"/>
  <c r="M596" i="2"/>
  <c r="L596" i="2"/>
  <c r="M580" i="2"/>
  <c r="L580" i="2"/>
  <c r="M564" i="2"/>
  <c r="L564" i="2"/>
  <c r="M548" i="2"/>
  <c r="L548" i="2"/>
  <c r="M532" i="2"/>
  <c r="L532" i="2"/>
  <c r="M516" i="2"/>
  <c r="L516" i="2"/>
  <c r="M500" i="2"/>
  <c r="L500" i="2"/>
  <c r="L484" i="2"/>
  <c r="M484" i="2"/>
  <c r="L452" i="2"/>
  <c r="M452" i="2"/>
  <c r="L436" i="2"/>
  <c r="M436" i="2"/>
  <c r="L420" i="2"/>
  <c r="M420" i="2"/>
  <c r="L404" i="2"/>
  <c r="M404" i="2"/>
  <c r="L388" i="2"/>
  <c r="M388" i="2"/>
  <c r="M372" i="2"/>
  <c r="M356" i="2"/>
  <c r="L308" i="2"/>
  <c r="M308" i="2"/>
  <c r="L292" i="2"/>
  <c r="M292" i="2"/>
  <c r="L276" i="2"/>
  <c r="M276" i="2"/>
  <c r="L260" i="2"/>
  <c r="M260" i="2"/>
  <c r="L244" i="2"/>
  <c r="M244" i="2"/>
  <c r="L228" i="2"/>
  <c r="M228" i="2"/>
  <c r="L212" i="2"/>
  <c r="M212" i="2"/>
  <c r="L196" i="2"/>
  <c r="M196" i="2"/>
  <c r="L176" i="2"/>
  <c r="M176" i="2"/>
  <c r="L160" i="2"/>
  <c r="M160" i="2"/>
  <c r="L144" i="2"/>
  <c r="M144" i="2"/>
  <c r="L128" i="2"/>
  <c r="M128" i="2"/>
  <c r="L108" i="2"/>
  <c r="M108" i="2"/>
  <c r="L84" i="2"/>
  <c r="M84" i="2"/>
  <c r="L60" i="2"/>
  <c r="M60" i="2"/>
  <c r="L32" i="2"/>
  <c r="M32" i="2"/>
  <c r="L4" i="2"/>
  <c r="M4" i="2"/>
  <c r="M806" i="2"/>
  <c r="L806" i="2"/>
  <c r="M790" i="2"/>
  <c r="L790" i="2"/>
  <c r="M774" i="2"/>
  <c r="L774" i="2"/>
  <c r="M758" i="2"/>
  <c r="L758" i="2"/>
  <c r="M742" i="2"/>
  <c r="L742" i="2"/>
  <c r="M726" i="2"/>
  <c r="L726" i="2"/>
  <c r="M710" i="2"/>
  <c r="L710" i="2"/>
  <c r="M694" i="2"/>
  <c r="L694" i="2"/>
  <c r="M678" i="2"/>
  <c r="L678" i="2"/>
  <c r="M662" i="2"/>
  <c r="L662" i="2"/>
  <c r="L646" i="2"/>
  <c r="M646" i="2"/>
  <c r="L630" i="2"/>
  <c r="M630" i="2"/>
  <c r="L614" i="2"/>
  <c r="M614" i="2"/>
  <c r="M598" i="2"/>
  <c r="L598" i="2"/>
  <c r="M582" i="2"/>
  <c r="L582" i="2"/>
  <c r="M566" i="2"/>
  <c r="L566" i="2"/>
  <c r="M550" i="2"/>
  <c r="L550" i="2"/>
  <c r="M534" i="2"/>
  <c r="L534" i="2"/>
  <c r="M518" i="2"/>
  <c r="L518" i="2"/>
  <c r="M502" i="2"/>
  <c r="L502" i="2"/>
  <c r="M486" i="2"/>
  <c r="L486" i="2"/>
  <c r="M470" i="2"/>
  <c r="L470" i="2"/>
  <c r="M454" i="2"/>
  <c r="L454" i="2"/>
  <c r="M438" i="2"/>
  <c r="L438" i="2"/>
  <c r="M422" i="2"/>
  <c r="L422" i="2"/>
  <c r="M406" i="2"/>
  <c r="L406" i="2"/>
  <c r="M390" i="2"/>
  <c r="M342" i="2"/>
  <c r="M326" i="2"/>
  <c r="M310" i="2"/>
  <c r="L310" i="2"/>
  <c r="M294" i="2"/>
  <c r="L294" i="2"/>
  <c r="M278" i="2"/>
  <c r="L278" i="2"/>
  <c r="M262" i="2"/>
  <c r="L262" i="2"/>
  <c r="L230" i="2"/>
  <c r="M230" i="2"/>
  <c r="L214" i="2"/>
  <c r="M214" i="2"/>
  <c r="L198" i="2"/>
  <c r="M198" i="2"/>
  <c r="L182" i="2"/>
  <c r="M182" i="2"/>
  <c r="L166" i="2"/>
  <c r="M166" i="2"/>
  <c r="L150" i="2"/>
  <c r="M150" i="2"/>
  <c r="L134" i="2"/>
  <c r="M134" i="2"/>
  <c r="L118" i="2"/>
  <c r="M118" i="2"/>
  <c r="L102" i="2"/>
  <c r="M102" i="2"/>
  <c r="L86" i="2"/>
  <c r="M86" i="2"/>
  <c r="L70" i="2"/>
  <c r="M70" i="2"/>
  <c r="L54" i="2"/>
  <c r="M54" i="2"/>
  <c r="L38" i="2"/>
  <c r="M38" i="2"/>
  <c r="L22" i="2"/>
  <c r="M22" i="2"/>
  <c r="L6" i="2"/>
  <c r="M6" i="2"/>
  <c r="M785" i="2"/>
  <c r="L785" i="2"/>
  <c r="M753" i="2"/>
  <c r="L753" i="2"/>
  <c r="M721" i="2"/>
  <c r="L721" i="2"/>
  <c r="M693" i="2"/>
  <c r="L693" i="2"/>
  <c r="M653" i="2"/>
  <c r="L653" i="2"/>
  <c r="M621" i="2"/>
  <c r="L621" i="2"/>
  <c r="L573" i="2"/>
  <c r="M573" i="2"/>
  <c r="L541" i="2"/>
  <c r="M541" i="2"/>
  <c r="M509" i="2"/>
  <c r="L509" i="2"/>
  <c r="L473" i="2"/>
  <c r="M473" i="2"/>
  <c r="L433" i="2"/>
  <c r="M433" i="2"/>
  <c r="L401" i="2"/>
  <c r="M401" i="2"/>
  <c r="M333" i="2"/>
  <c r="L281" i="2"/>
  <c r="M281" i="2"/>
  <c r="M245" i="2"/>
  <c r="L245" i="2"/>
  <c r="M221" i="2"/>
  <c r="L221" i="2"/>
  <c r="M189" i="2"/>
  <c r="L189" i="2"/>
  <c r="M157" i="2"/>
  <c r="L157" i="2"/>
  <c r="M113" i="2"/>
  <c r="L113" i="2"/>
  <c r="M69" i="2"/>
  <c r="L69" i="2"/>
  <c r="M37" i="2"/>
  <c r="L37" i="2"/>
  <c r="L184" i="2"/>
  <c r="M184" i="2"/>
  <c r="L76" i="2"/>
  <c r="M76" i="2"/>
  <c r="L36" i="2"/>
  <c r="M36" i="2"/>
  <c r="L355" i="2"/>
  <c r="M631" i="2"/>
  <c r="L631" i="2"/>
  <c r="M619" i="2"/>
  <c r="L619" i="2"/>
  <c r="L599" i="2"/>
  <c r="M599" i="2"/>
  <c r="L587" i="2"/>
  <c r="M587" i="2"/>
  <c r="L567" i="2"/>
  <c r="M567" i="2"/>
  <c r="L555" i="2"/>
  <c r="M555" i="2"/>
  <c r="L535" i="2"/>
  <c r="M535" i="2"/>
  <c r="L523" i="2"/>
  <c r="M523" i="2"/>
  <c r="L503" i="2"/>
  <c r="M503" i="2"/>
  <c r="L491" i="2"/>
  <c r="M491" i="2"/>
  <c r="L471" i="2"/>
  <c r="M471" i="2"/>
  <c r="L459" i="2"/>
  <c r="M459" i="2"/>
  <c r="L439" i="2"/>
  <c r="M439" i="2"/>
  <c r="L427" i="2"/>
  <c r="M427" i="2"/>
  <c r="L407" i="2"/>
  <c r="M407" i="2"/>
  <c r="M375" i="2"/>
  <c r="M343" i="2"/>
  <c r="L311" i="2"/>
  <c r="M311" i="2"/>
  <c r="L299" i="2"/>
  <c r="M299" i="2"/>
  <c r="M819" i="2"/>
  <c r="L819" i="2"/>
  <c r="M811" i="2"/>
  <c r="L811" i="2"/>
  <c r="M803" i="2"/>
  <c r="L803" i="2"/>
  <c r="M795" i="2"/>
  <c r="L795" i="2"/>
  <c r="M787" i="2"/>
  <c r="L787" i="2"/>
  <c r="M779" i="2"/>
  <c r="L779" i="2"/>
  <c r="M771" i="2"/>
  <c r="L771" i="2"/>
  <c r="M763" i="2"/>
  <c r="L763" i="2"/>
  <c r="M755" i="2"/>
  <c r="L755" i="2"/>
  <c r="M747" i="2"/>
  <c r="L747" i="2"/>
  <c r="M739" i="2"/>
  <c r="L739" i="2"/>
  <c r="M731" i="2"/>
  <c r="L731" i="2"/>
  <c r="M723" i="2"/>
  <c r="L723" i="2"/>
  <c r="M715" i="2"/>
  <c r="L715" i="2"/>
  <c r="M707" i="2"/>
  <c r="L707" i="2"/>
  <c r="M699" i="2"/>
  <c r="L699" i="2"/>
  <c r="M691" i="2"/>
  <c r="L691" i="2"/>
  <c r="M683" i="2"/>
  <c r="L683" i="2"/>
  <c r="M675" i="2"/>
  <c r="L675" i="2"/>
  <c r="M667" i="2"/>
  <c r="L667" i="2"/>
  <c r="M659" i="2"/>
  <c r="L659" i="2"/>
  <c r="M651" i="2"/>
  <c r="L651" i="2"/>
  <c r="M643" i="2"/>
  <c r="L643" i="2"/>
  <c r="M623" i="2"/>
  <c r="L623" i="2"/>
  <c r="M611" i="2"/>
  <c r="L611" i="2"/>
  <c r="L591" i="2"/>
  <c r="M591" i="2"/>
  <c r="L579" i="2"/>
  <c r="M579" i="2"/>
  <c r="L559" i="2"/>
  <c r="M559" i="2"/>
  <c r="L547" i="2"/>
  <c r="M547" i="2"/>
  <c r="L527" i="2"/>
  <c r="M527" i="2"/>
  <c r="L515" i="2"/>
  <c r="M515" i="2"/>
  <c r="M495" i="2"/>
  <c r="L495" i="2"/>
  <c r="L483" i="2"/>
  <c r="M483" i="2"/>
  <c r="L463" i="2"/>
  <c r="M463" i="2"/>
  <c r="L451" i="2"/>
  <c r="M451" i="2"/>
  <c r="L431" i="2"/>
  <c r="M431" i="2"/>
  <c r="L419" i="2"/>
  <c r="M419" i="2"/>
  <c r="L399" i="2"/>
  <c r="M399" i="2"/>
  <c r="M387" i="2"/>
  <c r="M367" i="2"/>
  <c r="L303" i="2"/>
  <c r="M303" i="2"/>
  <c r="L291" i="2"/>
  <c r="M291" i="2"/>
  <c r="L267" i="2"/>
  <c r="M267" i="2"/>
  <c r="M251" i="2"/>
  <c r="L251" i="2"/>
  <c r="M235" i="2"/>
  <c r="L235" i="2"/>
  <c r="M219" i="2"/>
  <c r="L219" i="2"/>
  <c r="M203" i="2"/>
  <c r="L203" i="2"/>
  <c r="M187" i="2"/>
  <c r="L187" i="2"/>
  <c r="M171" i="2"/>
  <c r="L171" i="2"/>
  <c r="M155" i="2"/>
  <c r="L155" i="2"/>
  <c r="M139" i="2"/>
  <c r="L139" i="2"/>
  <c r="M107" i="2"/>
  <c r="L107" i="2"/>
  <c r="M91" i="2"/>
  <c r="L91" i="2"/>
  <c r="M59" i="2"/>
  <c r="L59" i="2"/>
  <c r="M43" i="2"/>
  <c r="L43" i="2"/>
  <c r="M27" i="2"/>
  <c r="L27" i="2"/>
  <c r="M11" i="2"/>
  <c r="L11" i="2"/>
  <c r="M813" i="2"/>
  <c r="L813" i="2"/>
  <c r="M781" i="2"/>
  <c r="L781" i="2"/>
  <c r="M749" i="2"/>
  <c r="L749" i="2"/>
  <c r="M717" i="2"/>
  <c r="L717" i="2"/>
  <c r="M681" i="2"/>
  <c r="L681" i="2"/>
  <c r="M657" i="2"/>
  <c r="L657" i="2"/>
  <c r="M625" i="2"/>
  <c r="L625" i="2"/>
  <c r="M601" i="2"/>
  <c r="L601" i="2"/>
  <c r="M577" i="2"/>
  <c r="L577" i="2"/>
  <c r="M545" i="2"/>
  <c r="L545" i="2"/>
  <c r="M513" i="2"/>
  <c r="L513" i="2"/>
  <c r="L485" i="2"/>
  <c r="M485" i="2"/>
  <c r="L453" i="2"/>
  <c r="M453" i="2"/>
  <c r="L429" i="2"/>
  <c r="M429" i="2"/>
  <c r="L309" i="2"/>
  <c r="M309" i="2"/>
  <c r="L289" i="2"/>
  <c r="M289" i="2"/>
  <c r="L261" i="2"/>
  <c r="M261" i="2"/>
  <c r="M233" i="2"/>
  <c r="L233" i="2"/>
  <c r="M193" i="2"/>
  <c r="L193" i="2"/>
  <c r="M161" i="2"/>
  <c r="L161" i="2"/>
  <c r="M133" i="2"/>
  <c r="L133" i="2"/>
  <c r="M109" i="2"/>
  <c r="L109" i="2"/>
  <c r="M85" i="2"/>
  <c r="L85" i="2"/>
  <c r="L57" i="2"/>
  <c r="M57" i="2"/>
  <c r="L25" i="2"/>
  <c r="M25" i="2"/>
  <c r="L804" i="2"/>
  <c r="M804" i="2"/>
  <c r="L772" i="2"/>
  <c r="M772" i="2"/>
  <c r="L740" i="2"/>
  <c r="M740" i="2"/>
  <c r="L692" i="2"/>
  <c r="M692" i="2"/>
  <c r="L468" i="2"/>
  <c r="M468" i="2"/>
  <c r="L390" i="2"/>
  <c r="L333" i="2"/>
  <c r="L326" i="2"/>
  <c r="L372" i="2"/>
  <c r="M815" i="2"/>
  <c r="L815" i="2"/>
  <c r="M807" i="2"/>
  <c r="L807" i="2"/>
  <c r="M799" i="2"/>
  <c r="L799" i="2"/>
  <c r="M791" i="2"/>
  <c r="L791" i="2"/>
  <c r="M783" i="2"/>
  <c r="L783" i="2"/>
  <c r="M775" i="2"/>
  <c r="L775" i="2"/>
  <c r="M767" i="2"/>
  <c r="L767" i="2"/>
  <c r="M759" i="2"/>
  <c r="L759" i="2"/>
  <c r="M751" i="2"/>
  <c r="L751" i="2"/>
  <c r="M743" i="2"/>
  <c r="L743" i="2"/>
  <c r="M735" i="2"/>
  <c r="L735" i="2"/>
  <c r="M727" i="2"/>
  <c r="L727" i="2"/>
  <c r="M719" i="2"/>
  <c r="L719" i="2"/>
  <c r="M711" i="2"/>
  <c r="L711" i="2"/>
  <c r="M703" i="2"/>
  <c r="L703" i="2"/>
  <c r="M695" i="2"/>
  <c r="L695" i="2"/>
  <c r="M687" i="2"/>
  <c r="L687" i="2"/>
  <c r="M679" i="2"/>
  <c r="L679" i="2"/>
  <c r="M671" i="2"/>
  <c r="L671" i="2"/>
  <c r="M663" i="2"/>
  <c r="L663" i="2"/>
  <c r="M655" i="2"/>
  <c r="L655" i="2"/>
  <c r="M647" i="2"/>
  <c r="L647" i="2"/>
  <c r="M639" i="2"/>
  <c r="L639" i="2"/>
  <c r="M627" i="2"/>
  <c r="L627" i="2"/>
  <c r="L607" i="2"/>
  <c r="M607" i="2"/>
  <c r="L595" i="2"/>
  <c r="M595" i="2"/>
  <c r="L575" i="2"/>
  <c r="M575" i="2"/>
  <c r="L563" i="2"/>
  <c r="M563" i="2"/>
  <c r="L543" i="2"/>
  <c r="M543" i="2"/>
  <c r="L531" i="2"/>
  <c r="M531" i="2"/>
  <c r="L511" i="2"/>
  <c r="M511" i="2"/>
  <c r="L499" i="2"/>
  <c r="M499" i="2"/>
  <c r="L479" i="2"/>
  <c r="M479" i="2"/>
  <c r="L467" i="2"/>
  <c r="M467" i="2"/>
  <c r="L447" i="2"/>
  <c r="M447" i="2"/>
  <c r="L435" i="2"/>
  <c r="M435" i="2"/>
  <c r="L415" i="2"/>
  <c r="M415" i="2"/>
  <c r="L403" i="2"/>
  <c r="M403" i="2"/>
  <c r="M383" i="2"/>
  <c r="M351" i="2"/>
  <c r="L307" i="2"/>
  <c r="M307" i="2"/>
  <c r="L275" i="2"/>
  <c r="M275" i="2"/>
  <c r="M259" i="2"/>
  <c r="L259" i="2"/>
  <c r="M243" i="2"/>
  <c r="L243" i="2"/>
  <c r="M227" i="2"/>
  <c r="L227" i="2"/>
  <c r="M211" i="2"/>
  <c r="L211" i="2"/>
  <c r="M195" i="2"/>
  <c r="L195" i="2"/>
  <c r="M179" i="2"/>
  <c r="L179" i="2"/>
  <c r="M163" i="2"/>
  <c r="L163" i="2"/>
  <c r="M147" i="2"/>
  <c r="L147" i="2"/>
  <c r="M131" i="2"/>
  <c r="L131" i="2"/>
  <c r="M115" i="2"/>
  <c r="L115" i="2"/>
  <c r="M99" i="2"/>
  <c r="L99" i="2"/>
  <c r="M83" i="2"/>
  <c r="L83" i="2"/>
  <c r="M67" i="2"/>
  <c r="L67" i="2"/>
  <c r="M51" i="2"/>
  <c r="L51" i="2"/>
  <c r="M35" i="2"/>
  <c r="L35" i="2"/>
  <c r="M19" i="2"/>
  <c r="L19" i="2"/>
  <c r="M797" i="2"/>
  <c r="L797" i="2"/>
  <c r="M765" i="2"/>
  <c r="L765" i="2"/>
  <c r="M733" i="2"/>
  <c r="L733" i="2"/>
  <c r="M701" i="2"/>
  <c r="L701" i="2"/>
  <c r="M665" i="2"/>
  <c r="L665" i="2"/>
  <c r="M641" i="2"/>
  <c r="L641" i="2"/>
  <c r="M613" i="2"/>
  <c r="L613" i="2"/>
  <c r="M593" i="2"/>
  <c r="L593" i="2"/>
  <c r="M561" i="2"/>
  <c r="L561" i="2"/>
  <c r="L525" i="2"/>
  <c r="M525" i="2"/>
  <c r="M501" i="2"/>
  <c r="L501" i="2"/>
  <c r="L469" i="2"/>
  <c r="M469" i="2"/>
  <c r="L441" i="2"/>
  <c r="M441" i="2"/>
  <c r="L413" i="2"/>
  <c r="M413" i="2"/>
  <c r="M377" i="2"/>
  <c r="M353" i="2"/>
  <c r="M321" i="2"/>
  <c r="L301" i="2"/>
  <c r="M301" i="2"/>
  <c r="L277" i="2"/>
  <c r="M277" i="2"/>
  <c r="M249" i="2"/>
  <c r="L249" i="2"/>
  <c r="M209" i="2"/>
  <c r="L209" i="2"/>
  <c r="M177" i="2"/>
  <c r="L177" i="2"/>
  <c r="M149" i="2"/>
  <c r="L149" i="2"/>
  <c r="M121" i="2"/>
  <c r="L121" i="2"/>
  <c r="M97" i="2"/>
  <c r="L97" i="2"/>
  <c r="M73" i="2"/>
  <c r="L73" i="2"/>
  <c r="L41" i="2"/>
  <c r="M41" i="2"/>
  <c r="M13" i="2"/>
  <c r="L13" i="2"/>
  <c r="L812" i="2"/>
  <c r="M812" i="2"/>
  <c r="L796" i="2"/>
  <c r="M796" i="2"/>
  <c r="L780" i="2"/>
  <c r="M780" i="2"/>
  <c r="L764" i="2"/>
  <c r="M764" i="2"/>
  <c r="L748" i="2"/>
  <c r="M748" i="2"/>
  <c r="L732" i="2"/>
  <c r="M732" i="2"/>
  <c r="L716" i="2"/>
  <c r="M716" i="2"/>
  <c r="L700" i="2"/>
  <c r="M700" i="2"/>
  <c r="L684" i="2"/>
  <c r="M684" i="2"/>
  <c r="L668" i="2"/>
  <c r="M668" i="2"/>
  <c r="L652" i="2"/>
  <c r="M652" i="2"/>
  <c r="M636" i="2"/>
  <c r="L636" i="2"/>
  <c r="M620" i="2"/>
  <c r="L620" i="2"/>
  <c r="M604" i="2"/>
  <c r="L604" i="2"/>
  <c r="M588" i="2"/>
  <c r="L588" i="2"/>
  <c r="M572" i="2"/>
  <c r="L572" i="2"/>
  <c r="M556" i="2"/>
  <c r="L556" i="2"/>
  <c r="M540" i="2"/>
  <c r="L540" i="2"/>
  <c r="M524" i="2"/>
  <c r="L524" i="2"/>
  <c r="M508" i="2"/>
  <c r="L508" i="2"/>
  <c r="M492" i="2"/>
  <c r="L492" i="2"/>
  <c r="L476" i="2"/>
  <c r="M476" i="2"/>
  <c r="L460" i="2"/>
  <c r="M460" i="2"/>
  <c r="L444" i="2"/>
  <c r="M444" i="2"/>
  <c r="L428" i="2"/>
  <c r="M428" i="2"/>
  <c r="L412" i="2"/>
  <c r="M412" i="2"/>
  <c r="M396" i="2"/>
  <c r="M364" i="2"/>
  <c r="M316" i="2"/>
  <c r="L300" i="2"/>
  <c r="M300" i="2"/>
  <c r="L284" i="2"/>
  <c r="M284" i="2"/>
  <c r="L268" i="2"/>
  <c r="M268" i="2"/>
  <c r="L252" i="2"/>
  <c r="M252" i="2"/>
  <c r="L236" i="2"/>
  <c r="M236" i="2"/>
  <c r="L220" i="2"/>
  <c r="M220" i="2"/>
  <c r="L204" i="2"/>
  <c r="M204" i="2"/>
  <c r="L188" i="2"/>
  <c r="M188" i="2"/>
  <c r="L168" i="2"/>
  <c r="M168" i="2"/>
  <c r="L152" i="2"/>
  <c r="M152" i="2"/>
  <c r="L136" i="2"/>
  <c r="M136" i="2"/>
  <c r="L120" i="2"/>
  <c r="M120" i="2"/>
  <c r="L96" i="2"/>
  <c r="M96" i="2"/>
  <c r="L72" i="2"/>
  <c r="M72" i="2"/>
  <c r="L44" i="2"/>
  <c r="M44" i="2"/>
  <c r="L16" i="2"/>
  <c r="M16" i="2"/>
  <c r="M814" i="2"/>
  <c r="L814" i="2"/>
  <c r="M798" i="2"/>
  <c r="L798" i="2"/>
  <c r="M782" i="2"/>
  <c r="L782" i="2"/>
  <c r="M766" i="2"/>
  <c r="L766" i="2"/>
  <c r="M750" i="2"/>
  <c r="L750" i="2"/>
  <c r="M734" i="2"/>
  <c r="L734" i="2"/>
  <c r="M718" i="2"/>
  <c r="L718" i="2"/>
  <c r="M702" i="2"/>
  <c r="L702" i="2"/>
  <c r="M686" i="2"/>
  <c r="L686" i="2"/>
  <c r="M670" i="2"/>
  <c r="L670" i="2"/>
  <c r="M654" i="2"/>
  <c r="L654" i="2"/>
  <c r="L638" i="2"/>
  <c r="M638" i="2"/>
  <c r="L622" i="2"/>
  <c r="M622" i="2"/>
  <c r="M606" i="2"/>
  <c r="L606" i="2"/>
  <c r="M590" i="2"/>
  <c r="L590" i="2"/>
  <c r="M574" i="2"/>
  <c r="L574" i="2"/>
  <c r="M558" i="2"/>
  <c r="L558" i="2"/>
  <c r="M542" i="2"/>
  <c r="L542" i="2"/>
  <c r="M526" i="2"/>
  <c r="L526" i="2"/>
  <c r="M510" i="2"/>
  <c r="L510" i="2"/>
  <c r="M494" i="2"/>
  <c r="L494" i="2"/>
  <c r="M478" i="2"/>
  <c r="L478" i="2"/>
  <c r="M462" i="2"/>
  <c r="L462" i="2"/>
  <c r="M446" i="2"/>
  <c r="L446" i="2"/>
  <c r="M430" i="2"/>
  <c r="L430" i="2"/>
  <c r="M414" i="2"/>
  <c r="L414" i="2"/>
  <c r="M398" i="2"/>
  <c r="L398" i="2"/>
  <c r="M382" i="2"/>
  <c r="M350" i="2"/>
  <c r="L350" i="2"/>
  <c r="M302" i="2"/>
  <c r="L302" i="2"/>
  <c r="M286" i="2"/>
  <c r="L286" i="2"/>
  <c r="M270" i="2"/>
  <c r="L270" i="2"/>
  <c r="L254" i="2"/>
  <c r="M254" i="2"/>
  <c r="L238" i="2"/>
  <c r="M238" i="2"/>
  <c r="L222" i="2"/>
  <c r="M222" i="2"/>
  <c r="L206" i="2"/>
  <c r="M206" i="2"/>
  <c r="L190" i="2"/>
  <c r="M190" i="2"/>
  <c r="L174" i="2"/>
  <c r="M174" i="2"/>
  <c r="L158" i="2"/>
  <c r="M158" i="2"/>
  <c r="L142" i="2"/>
  <c r="M142" i="2"/>
  <c r="L126" i="2"/>
  <c r="M126" i="2"/>
  <c r="L110" i="2"/>
  <c r="M110" i="2"/>
  <c r="L94" i="2"/>
  <c r="M94" i="2"/>
  <c r="L78" i="2"/>
  <c r="M78" i="2"/>
  <c r="L62" i="2"/>
  <c r="M62" i="2"/>
  <c r="L46" i="2"/>
  <c r="M46" i="2"/>
  <c r="L30" i="2"/>
  <c r="M30" i="2"/>
  <c r="L14" i="2"/>
  <c r="M14" i="2"/>
  <c r="M801" i="2"/>
  <c r="L801" i="2"/>
  <c r="M769" i="2"/>
  <c r="L769" i="2"/>
  <c r="M737" i="2"/>
  <c r="L737" i="2"/>
  <c r="M705" i="2"/>
  <c r="L705" i="2"/>
  <c r="M677" i="2"/>
  <c r="L677" i="2"/>
  <c r="M637" i="2"/>
  <c r="L637" i="2"/>
  <c r="L589" i="2"/>
  <c r="M589" i="2"/>
  <c r="L557" i="2"/>
  <c r="M557" i="2"/>
  <c r="M529" i="2"/>
  <c r="L529" i="2"/>
  <c r="L489" i="2"/>
  <c r="M489" i="2"/>
  <c r="L457" i="2"/>
  <c r="M457" i="2"/>
  <c r="L417" i="2"/>
  <c r="M417" i="2"/>
  <c r="L389" i="2"/>
  <c r="M389" i="2"/>
  <c r="L349" i="2"/>
  <c r="M349" i="2"/>
  <c r="L265" i="2"/>
  <c r="M265" i="2"/>
  <c r="M229" i="2"/>
  <c r="L229" i="2"/>
  <c r="M205" i="2"/>
  <c r="L205" i="2"/>
  <c r="M173" i="2"/>
  <c r="L173" i="2"/>
  <c r="M137" i="2"/>
  <c r="L137" i="2"/>
  <c r="M89" i="2"/>
  <c r="L89" i="2"/>
  <c r="M53" i="2"/>
  <c r="L53" i="2"/>
  <c r="M21" i="2"/>
  <c r="L21" i="2"/>
  <c r="L100" i="2"/>
  <c r="M100" i="2"/>
  <c r="L56" i="2"/>
  <c r="M56" i="2"/>
  <c r="L20" i="2"/>
  <c r="M20" i="2"/>
  <c r="L3" i="2"/>
  <c r="M635" i="2"/>
  <c r="L635" i="2"/>
  <c r="M615" i="2"/>
  <c r="L615" i="2"/>
  <c r="L603" i="2"/>
  <c r="M603" i="2"/>
  <c r="L583" i="2"/>
  <c r="M583" i="2"/>
  <c r="L571" i="2"/>
  <c r="M571" i="2"/>
  <c r="L551" i="2"/>
  <c r="M551" i="2"/>
  <c r="L539" i="2"/>
  <c r="M539" i="2"/>
  <c r="M519" i="2"/>
  <c r="L519" i="2"/>
  <c r="L507" i="2"/>
  <c r="M507" i="2"/>
  <c r="L487" i="2"/>
  <c r="M487" i="2"/>
  <c r="L475" i="2"/>
  <c r="M475" i="2"/>
  <c r="L455" i="2"/>
  <c r="M455" i="2"/>
  <c r="L443" i="2"/>
  <c r="M443" i="2"/>
  <c r="L423" i="2"/>
  <c r="M423" i="2"/>
  <c r="L411" i="2"/>
  <c r="M411" i="2"/>
  <c r="L391" i="2"/>
  <c r="M391" i="2"/>
  <c r="L379" i="2"/>
  <c r="M379" i="2"/>
  <c r="L283" i="2"/>
  <c r="M283" i="2"/>
  <c r="L295" i="2"/>
  <c r="M295" i="2"/>
  <c r="L287" i="2"/>
  <c r="M287" i="2"/>
  <c r="L279" i="2"/>
  <c r="M279" i="2"/>
  <c r="L271" i="2"/>
  <c r="M271" i="2"/>
  <c r="L263" i="2"/>
  <c r="M263" i="2"/>
  <c r="L255" i="2"/>
  <c r="L247" i="2"/>
  <c r="M247" i="2"/>
  <c r="L239" i="2"/>
  <c r="M239" i="2"/>
  <c r="L231" i="2"/>
  <c r="M231" i="2"/>
  <c r="L223" i="2"/>
  <c r="M223" i="2"/>
  <c r="L215" i="2"/>
  <c r="M215" i="2"/>
  <c r="L207" i="2"/>
  <c r="M207" i="2"/>
  <c r="L199" i="2"/>
  <c r="M199" i="2"/>
  <c r="L191" i="2"/>
  <c r="M191" i="2"/>
  <c r="L183" i="2"/>
  <c r="M183" i="2"/>
  <c r="L175" i="2"/>
  <c r="M175" i="2"/>
  <c r="L167" i="2"/>
  <c r="M167" i="2"/>
  <c r="L159" i="2"/>
  <c r="M159" i="2"/>
  <c r="L151" i="2"/>
  <c r="M151" i="2"/>
  <c r="L143" i="2"/>
  <c r="M143" i="2"/>
  <c r="L135" i="2"/>
  <c r="M135" i="2"/>
  <c r="L127" i="2"/>
  <c r="M127" i="2"/>
  <c r="L119" i="2"/>
  <c r="M119" i="2"/>
  <c r="L111" i="2"/>
  <c r="M111" i="2"/>
  <c r="L103" i="2"/>
  <c r="M103" i="2"/>
  <c r="L95" i="2"/>
  <c r="M95" i="2"/>
  <c r="L87" i="2"/>
  <c r="M87" i="2"/>
  <c r="L79" i="2"/>
  <c r="M79" i="2"/>
  <c r="L71" i="2"/>
  <c r="M71" i="2"/>
  <c r="L63" i="2"/>
  <c r="M63" i="2"/>
  <c r="M55" i="2"/>
  <c r="L55" i="2"/>
  <c r="M47" i="2"/>
  <c r="L47" i="2"/>
  <c r="M39" i="2"/>
  <c r="L39" i="2"/>
  <c r="L31" i="2"/>
  <c r="M31" i="2"/>
  <c r="M23" i="2"/>
  <c r="L23" i="2"/>
  <c r="L15" i="2"/>
  <c r="M15" i="2"/>
  <c r="M7" i="2"/>
  <c r="L7" i="2"/>
  <c r="M817" i="2"/>
  <c r="L817" i="2"/>
  <c r="M805" i="2"/>
  <c r="L805" i="2"/>
  <c r="M789" i="2"/>
  <c r="L789" i="2"/>
  <c r="M773" i="2"/>
  <c r="L773" i="2"/>
  <c r="M757" i="2"/>
  <c r="L757" i="2"/>
  <c r="M741" i="2"/>
  <c r="L741" i="2"/>
  <c r="M725" i="2"/>
  <c r="L725" i="2"/>
  <c r="M709" i="2"/>
  <c r="L709" i="2"/>
  <c r="M689" i="2"/>
  <c r="L689" i="2"/>
  <c r="M673" i="2"/>
  <c r="L673" i="2"/>
  <c r="M661" i="2"/>
  <c r="L661" i="2"/>
  <c r="M649" i="2"/>
  <c r="L649" i="2"/>
  <c r="M633" i="2"/>
  <c r="L633" i="2"/>
  <c r="M617" i="2"/>
  <c r="L617" i="2"/>
  <c r="L605" i="2"/>
  <c r="M605" i="2"/>
  <c r="L597" i="2"/>
  <c r="M597" i="2"/>
  <c r="M585" i="2"/>
  <c r="L585" i="2"/>
  <c r="L569" i="2"/>
  <c r="M569" i="2"/>
  <c r="M553" i="2"/>
  <c r="L553" i="2"/>
  <c r="M537" i="2"/>
  <c r="L537" i="2"/>
  <c r="M517" i="2"/>
  <c r="L517" i="2"/>
  <c r="M505" i="2"/>
  <c r="L505" i="2"/>
  <c r="M493" i="2"/>
  <c r="L493" i="2"/>
  <c r="L477" i="2"/>
  <c r="M477" i="2"/>
  <c r="L461" i="2"/>
  <c r="M461" i="2"/>
  <c r="L449" i="2"/>
  <c r="M449" i="2"/>
  <c r="L437" i="2"/>
  <c r="M437" i="2"/>
  <c r="L421" i="2"/>
  <c r="M421" i="2"/>
  <c r="L405" i="2"/>
  <c r="M405" i="2"/>
  <c r="M385" i="2"/>
  <c r="M373" i="2"/>
  <c r="M361" i="2"/>
  <c r="M345" i="2"/>
  <c r="M329" i="2"/>
  <c r="L313" i="2"/>
  <c r="M313" i="2"/>
  <c r="L305" i="2"/>
  <c r="M305" i="2"/>
  <c r="L293" i="2"/>
  <c r="M293" i="2"/>
  <c r="L285" i="2"/>
  <c r="M285" i="2"/>
  <c r="L269" i="2"/>
  <c r="M269" i="2"/>
  <c r="M257" i="2"/>
  <c r="L257" i="2"/>
  <c r="M241" i="2"/>
  <c r="L241" i="2"/>
  <c r="M217" i="2"/>
  <c r="L217" i="2"/>
  <c r="M201" i="2"/>
  <c r="L201" i="2"/>
  <c r="M185" i="2"/>
  <c r="L185" i="2"/>
  <c r="M169" i="2"/>
  <c r="L169" i="2"/>
  <c r="M153" i="2"/>
  <c r="L153" i="2"/>
  <c r="M141" i="2"/>
  <c r="L141" i="2"/>
  <c r="M125" i="2"/>
  <c r="L125" i="2"/>
  <c r="M117" i="2"/>
  <c r="L117" i="2"/>
  <c r="M105" i="2"/>
  <c r="L105" i="2"/>
  <c r="M93" i="2"/>
  <c r="L93" i="2"/>
  <c r="M81" i="2"/>
  <c r="L81" i="2"/>
  <c r="M65" i="2"/>
  <c r="L65" i="2"/>
  <c r="L49" i="2"/>
  <c r="M49" i="2"/>
  <c r="L33" i="2"/>
  <c r="M33" i="2"/>
  <c r="L17" i="2"/>
  <c r="M17" i="2"/>
  <c r="M5" i="2"/>
  <c r="L5" i="2"/>
  <c r="M816" i="2"/>
  <c r="L816" i="2"/>
  <c r="M808" i="2"/>
  <c r="L808" i="2"/>
  <c r="M800" i="2"/>
  <c r="L800" i="2"/>
  <c r="M792" i="2"/>
  <c r="L792" i="2"/>
  <c r="M784" i="2"/>
  <c r="L784" i="2"/>
  <c r="M776" i="2"/>
  <c r="L776" i="2"/>
  <c r="M768" i="2"/>
  <c r="L768" i="2"/>
  <c r="M760" i="2"/>
  <c r="L760" i="2"/>
  <c r="M752" i="2"/>
  <c r="L752" i="2"/>
  <c r="M744" i="2"/>
  <c r="L744" i="2"/>
  <c r="M736" i="2"/>
  <c r="L736" i="2"/>
  <c r="M728" i="2"/>
  <c r="L728" i="2"/>
  <c r="M720" i="2"/>
  <c r="L720" i="2"/>
  <c r="M712" i="2"/>
  <c r="L712" i="2"/>
  <c r="M704" i="2"/>
  <c r="L704" i="2"/>
  <c r="M696" i="2"/>
  <c r="L696" i="2"/>
  <c r="M688" i="2"/>
  <c r="L688" i="2"/>
  <c r="M680" i="2"/>
  <c r="L680" i="2"/>
  <c r="M672" i="2"/>
  <c r="L672" i="2"/>
  <c r="M664" i="2"/>
  <c r="L664" i="2"/>
  <c r="M656" i="2"/>
  <c r="L656" i="2"/>
  <c r="M648" i="2"/>
  <c r="L648" i="2"/>
  <c r="M640" i="2"/>
  <c r="L640" i="2"/>
  <c r="M632" i="2"/>
  <c r="L632" i="2"/>
  <c r="M624" i="2"/>
  <c r="L624" i="2"/>
  <c r="M616" i="2"/>
  <c r="L616" i="2"/>
  <c r="M608" i="2"/>
  <c r="L608" i="2"/>
  <c r="M600" i="2"/>
  <c r="L600" i="2"/>
  <c r="M592" i="2"/>
  <c r="L592" i="2"/>
  <c r="M584" i="2"/>
  <c r="L584" i="2"/>
  <c r="M576" i="2"/>
  <c r="L576" i="2"/>
  <c r="M568" i="2"/>
  <c r="L568" i="2"/>
  <c r="M560" i="2"/>
  <c r="L560" i="2"/>
  <c r="M552" i="2"/>
  <c r="L552" i="2"/>
  <c r="M544" i="2"/>
  <c r="L544" i="2"/>
  <c r="M536" i="2"/>
  <c r="L536" i="2"/>
  <c r="M528" i="2"/>
  <c r="L528" i="2"/>
  <c r="M520" i="2"/>
  <c r="L520" i="2"/>
  <c r="M512" i="2"/>
  <c r="L512" i="2"/>
  <c r="M504" i="2"/>
  <c r="L504" i="2"/>
  <c r="M496" i="2"/>
  <c r="L496" i="2"/>
  <c r="L488" i="2"/>
  <c r="M488" i="2"/>
  <c r="M480" i="2"/>
  <c r="L480" i="2"/>
  <c r="M472" i="2"/>
  <c r="L472" i="2"/>
  <c r="M464" i="2"/>
  <c r="L464" i="2"/>
  <c r="L456" i="2"/>
  <c r="M456" i="2"/>
  <c r="M448" i="2"/>
  <c r="L448" i="2"/>
  <c r="M440" i="2"/>
  <c r="L440" i="2"/>
  <c r="M432" i="2"/>
  <c r="L432" i="2"/>
  <c r="L424" i="2"/>
  <c r="M424" i="2"/>
  <c r="M416" i="2"/>
  <c r="L416" i="2"/>
  <c r="M408" i="2"/>
  <c r="L408" i="2"/>
  <c r="M400" i="2"/>
  <c r="L400" i="2"/>
  <c r="L392" i="2"/>
  <c r="M392" i="2"/>
  <c r="M376" i="2"/>
  <c r="M368" i="2"/>
  <c r="M360" i="2"/>
  <c r="M352" i="2"/>
  <c r="M320" i="2"/>
  <c r="L320" i="2"/>
  <c r="M312" i="2"/>
  <c r="L312" i="2"/>
  <c r="M304" i="2"/>
  <c r="L304" i="2"/>
  <c r="L296" i="2"/>
  <c r="M296" i="2"/>
  <c r="M288" i="2"/>
  <c r="L288" i="2"/>
  <c r="M280" i="2"/>
  <c r="L280" i="2"/>
  <c r="M272" i="2"/>
  <c r="L272" i="2"/>
  <c r="L264" i="2"/>
  <c r="M264" i="2"/>
  <c r="L256" i="2"/>
  <c r="M256" i="2"/>
  <c r="L248" i="2"/>
  <c r="M248" i="2"/>
  <c r="L240" i="2"/>
  <c r="M240" i="2"/>
  <c r="L232" i="2"/>
  <c r="M232" i="2"/>
  <c r="L224" i="2"/>
  <c r="M224" i="2"/>
  <c r="L216" i="2"/>
  <c r="M216" i="2"/>
  <c r="L208" i="2"/>
  <c r="M208" i="2"/>
  <c r="L200" i="2"/>
  <c r="M200" i="2"/>
  <c r="L192" i="2"/>
  <c r="M192" i="2"/>
  <c r="L180" i="2"/>
  <c r="M180" i="2"/>
  <c r="L172" i="2"/>
  <c r="M172" i="2"/>
  <c r="L164" i="2"/>
  <c r="M164" i="2"/>
  <c r="L156" i="2"/>
  <c r="M156" i="2"/>
  <c r="L148" i="2"/>
  <c r="M148" i="2"/>
  <c r="L140" i="2"/>
  <c r="M140" i="2"/>
  <c r="L132" i="2"/>
  <c r="M132" i="2"/>
  <c r="L124" i="2"/>
  <c r="M124" i="2"/>
  <c r="L112" i="2"/>
  <c r="M112" i="2"/>
  <c r="L104" i="2"/>
  <c r="M104" i="2"/>
  <c r="L92" i="2"/>
  <c r="M92" i="2"/>
  <c r="L80" i="2"/>
  <c r="M80" i="2"/>
  <c r="L64" i="2"/>
  <c r="M64" i="2"/>
  <c r="L52" i="2"/>
  <c r="M52" i="2"/>
  <c r="L40" i="2"/>
  <c r="M40" i="2"/>
  <c r="L24" i="2"/>
  <c r="M24" i="2"/>
  <c r="L12" i="2"/>
  <c r="M12" i="2"/>
  <c r="M818" i="2"/>
  <c r="L818" i="2"/>
  <c r="M810" i="2"/>
  <c r="L810" i="2"/>
  <c r="M802" i="2"/>
  <c r="L802" i="2"/>
  <c r="L794" i="2"/>
  <c r="M794" i="2"/>
  <c r="M786" i="2"/>
  <c r="L786" i="2"/>
  <c r="M778" i="2"/>
  <c r="L778" i="2"/>
  <c r="M770" i="2"/>
  <c r="L770" i="2"/>
  <c r="L762" i="2"/>
  <c r="M762" i="2"/>
  <c r="M754" i="2"/>
  <c r="L754" i="2"/>
  <c r="M746" i="2"/>
  <c r="L746" i="2"/>
  <c r="M738" i="2"/>
  <c r="L738" i="2"/>
  <c r="L730" i="2"/>
  <c r="M730" i="2"/>
  <c r="M722" i="2"/>
  <c r="L722" i="2"/>
  <c r="L714" i="2"/>
  <c r="M714" i="2"/>
  <c r="M706" i="2"/>
  <c r="L706" i="2"/>
  <c r="L698" i="2"/>
  <c r="M698" i="2"/>
  <c r="M690" i="2"/>
  <c r="L690" i="2"/>
  <c r="M682" i="2"/>
  <c r="L682" i="2"/>
  <c r="M674" i="2"/>
  <c r="L674" i="2"/>
  <c r="L666" i="2"/>
  <c r="M666" i="2"/>
  <c r="M658" i="2"/>
  <c r="L658" i="2"/>
  <c r="M650" i="2"/>
  <c r="L650" i="2"/>
  <c r="M642" i="2"/>
  <c r="L642" i="2"/>
  <c r="L634" i="2"/>
  <c r="M634" i="2"/>
  <c r="M626" i="2"/>
  <c r="L626" i="2"/>
  <c r="M618" i="2"/>
  <c r="L618" i="2"/>
  <c r="M610" i="2"/>
  <c r="L610" i="2"/>
  <c r="M602" i="2"/>
  <c r="L602" i="2"/>
  <c r="M594" i="2"/>
  <c r="L594" i="2"/>
  <c r="M586" i="2"/>
  <c r="L586" i="2"/>
  <c r="M578" i="2"/>
  <c r="L578" i="2"/>
  <c r="M570" i="2"/>
  <c r="L570" i="2"/>
  <c r="M562" i="2"/>
  <c r="L562" i="2"/>
  <c r="M554" i="2"/>
  <c r="L554" i="2"/>
  <c r="M546" i="2"/>
  <c r="L546" i="2"/>
  <c r="M538" i="2"/>
  <c r="L538" i="2"/>
  <c r="M530" i="2"/>
  <c r="L530" i="2"/>
  <c r="M522" i="2"/>
  <c r="L522" i="2"/>
  <c r="M514" i="2"/>
  <c r="L514" i="2"/>
  <c r="M506" i="2"/>
  <c r="L506" i="2"/>
  <c r="M498" i="2"/>
  <c r="L498" i="2"/>
  <c r="M490" i="2"/>
  <c r="L490" i="2"/>
  <c r="M482" i="2"/>
  <c r="L482" i="2"/>
  <c r="L474" i="2"/>
  <c r="M474" i="2"/>
  <c r="M466" i="2"/>
  <c r="L466" i="2"/>
  <c r="M458" i="2"/>
  <c r="L458" i="2"/>
  <c r="M450" i="2"/>
  <c r="L450" i="2"/>
  <c r="L442" i="2"/>
  <c r="M442" i="2"/>
  <c r="M434" i="2"/>
  <c r="L434" i="2"/>
  <c r="M426" i="2"/>
  <c r="L426" i="2"/>
  <c r="M418" i="2"/>
  <c r="L418" i="2"/>
  <c r="L410" i="2"/>
  <c r="M410" i="2"/>
  <c r="M402" i="2"/>
  <c r="L402" i="2"/>
  <c r="M386" i="2"/>
  <c r="L386" i="2"/>
  <c r="M378" i="2"/>
  <c r="M370" i="2"/>
  <c r="L370" i="2"/>
  <c r="M346" i="2"/>
  <c r="M306" i="2"/>
  <c r="L306" i="2"/>
  <c r="M298" i="2"/>
  <c r="L298" i="2"/>
  <c r="M290" i="2"/>
  <c r="L290" i="2"/>
  <c r="L282" i="2"/>
  <c r="M282" i="2"/>
  <c r="M274" i="2"/>
  <c r="L274" i="2"/>
  <c r="M266" i="2"/>
  <c r="L266" i="2"/>
  <c r="L258" i="2"/>
  <c r="M258" i="2"/>
  <c r="L250" i="2"/>
  <c r="M250" i="2"/>
  <c r="L242" i="2"/>
  <c r="M242" i="2"/>
  <c r="L234" i="2"/>
  <c r="M234" i="2"/>
  <c r="L226" i="2"/>
  <c r="M226" i="2"/>
  <c r="L218" i="2"/>
  <c r="M218" i="2"/>
  <c r="L210" i="2"/>
  <c r="M210" i="2"/>
  <c r="L202" i="2"/>
  <c r="M202" i="2"/>
  <c r="L194" i="2"/>
  <c r="M194" i="2"/>
  <c r="L186" i="2"/>
  <c r="M186" i="2"/>
  <c r="L178" i="2"/>
  <c r="M178" i="2"/>
  <c r="L170" i="2"/>
  <c r="M170" i="2"/>
  <c r="L162" i="2"/>
  <c r="M162" i="2"/>
  <c r="L154" i="2"/>
  <c r="M154" i="2"/>
  <c r="L146" i="2"/>
  <c r="M146" i="2"/>
  <c r="L138" i="2"/>
  <c r="M138" i="2"/>
  <c r="L130" i="2"/>
  <c r="M130" i="2"/>
  <c r="L122" i="2"/>
  <c r="M122" i="2"/>
  <c r="L114" i="2"/>
  <c r="M114" i="2"/>
  <c r="L106" i="2"/>
  <c r="M106" i="2"/>
  <c r="L98" i="2"/>
  <c r="M98" i="2"/>
  <c r="L90" i="2"/>
  <c r="M90" i="2"/>
  <c r="L82" i="2"/>
  <c r="M82" i="2"/>
  <c r="L74" i="2"/>
  <c r="M74" i="2"/>
  <c r="L66" i="2"/>
  <c r="M66" i="2"/>
  <c r="L58" i="2"/>
  <c r="M58" i="2"/>
  <c r="L50" i="2"/>
  <c r="M50" i="2"/>
  <c r="L42" i="2"/>
  <c r="M42" i="2"/>
  <c r="L34" i="2"/>
  <c r="M34" i="2"/>
  <c r="L26" i="2"/>
  <c r="M26" i="2"/>
  <c r="L18" i="2"/>
  <c r="M18" i="2"/>
  <c r="L10" i="2"/>
  <c r="M10" i="2"/>
  <c r="M809" i="2"/>
  <c r="L809" i="2"/>
  <c r="M793" i="2"/>
  <c r="L793" i="2"/>
  <c r="M777" i="2"/>
  <c r="L777" i="2"/>
  <c r="M761" i="2"/>
  <c r="L761" i="2"/>
  <c r="M745" i="2"/>
  <c r="L745" i="2"/>
  <c r="M729" i="2"/>
  <c r="L729" i="2"/>
  <c r="M713" i="2"/>
  <c r="L713" i="2"/>
  <c r="M697" i="2"/>
  <c r="L697" i="2"/>
  <c r="M685" i="2"/>
  <c r="L685" i="2"/>
  <c r="M669" i="2"/>
  <c r="L669" i="2"/>
  <c r="M645" i="2"/>
  <c r="L645" i="2"/>
  <c r="M629" i="2"/>
  <c r="L629" i="2"/>
  <c r="M609" i="2"/>
  <c r="L609" i="2"/>
  <c r="M581" i="2"/>
  <c r="L581" i="2"/>
  <c r="M565" i="2"/>
  <c r="L565" i="2"/>
  <c r="M549" i="2"/>
  <c r="L549" i="2"/>
  <c r="L533" i="2"/>
  <c r="M533" i="2"/>
  <c r="L521" i="2"/>
  <c r="M521" i="2"/>
  <c r="L497" i="2"/>
  <c r="M497" i="2"/>
  <c r="L481" i="2"/>
  <c r="M481" i="2"/>
  <c r="L465" i="2"/>
  <c r="M465" i="2"/>
  <c r="L445" i="2"/>
  <c r="M445" i="2"/>
  <c r="L425" i="2"/>
  <c r="M425" i="2"/>
  <c r="L409" i="2"/>
  <c r="M409" i="2"/>
  <c r="L393" i="2"/>
  <c r="M393" i="2"/>
  <c r="M381" i="2"/>
  <c r="L357" i="2"/>
  <c r="M357" i="2"/>
  <c r="M341" i="2"/>
  <c r="M325" i="2"/>
  <c r="L297" i="2"/>
  <c r="M297" i="2"/>
  <c r="L273" i="2"/>
  <c r="M273" i="2"/>
  <c r="M253" i="2"/>
  <c r="L253" i="2"/>
  <c r="M237" i="2"/>
  <c r="L237" i="2"/>
  <c r="M225" i="2"/>
  <c r="L225" i="2"/>
  <c r="M213" i="2"/>
  <c r="L213" i="2"/>
  <c r="M197" i="2"/>
  <c r="L197" i="2"/>
  <c r="M181" i="2"/>
  <c r="L181" i="2"/>
  <c r="M165" i="2"/>
  <c r="L165" i="2"/>
  <c r="M145" i="2"/>
  <c r="L145" i="2"/>
  <c r="M129" i="2"/>
  <c r="L129" i="2"/>
  <c r="M101" i="2"/>
  <c r="L101" i="2"/>
  <c r="M77" i="2"/>
  <c r="L77" i="2"/>
  <c r="M61" i="2"/>
  <c r="L61" i="2"/>
  <c r="M45" i="2"/>
  <c r="L45" i="2"/>
  <c r="M29" i="2"/>
  <c r="L29" i="2"/>
  <c r="L9" i="2"/>
  <c r="M9" i="2"/>
  <c r="L116" i="2"/>
  <c r="M116" i="2"/>
  <c r="L88" i="2"/>
  <c r="M88" i="2"/>
  <c r="L68" i="2"/>
  <c r="M68" i="2"/>
  <c r="L48" i="2"/>
  <c r="M48" i="2"/>
  <c r="L28" i="2"/>
  <c r="M28" i="2"/>
  <c r="L8" i="2"/>
  <c r="M8" i="2"/>
  <c r="M3" i="2"/>
  <c r="J337" i="2"/>
  <c r="L337" i="2" s="1"/>
  <c r="J397" i="2"/>
  <c r="L397" i="2" s="1"/>
  <c r="J371" i="2"/>
  <c r="L371" i="2" s="1"/>
  <c r="J366" i="2"/>
  <c r="L366" i="2" s="1"/>
  <c r="J328" i="2"/>
  <c r="L328" i="2" s="1"/>
  <c r="J335" i="2"/>
  <c r="L335" i="2" s="1"/>
  <c r="J380" i="2"/>
  <c r="L380" i="2" s="1"/>
  <c r="J363" i="2"/>
  <c r="L363" i="2" s="1"/>
  <c r="J384" i="2"/>
  <c r="L384" i="2" s="1"/>
  <c r="J332" i="2"/>
  <c r="L332" i="2" s="1"/>
  <c r="J365" i="2"/>
  <c r="L365" i="2" s="1"/>
  <c r="J348" i="2"/>
  <c r="L348" i="2" s="1"/>
  <c r="J315" i="2"/>
  <c r="L315" i="2" s="1"/>
  <c r="J374" i="2"/>
  <c r="L374" i="2" s="1"/>
  <c r="J354" i="2"/>
  <c r="L354" i="2" s="1"/>
  <c r="J317" i="2"/>
  <c r="L317" i="2" s="1"/>
  <c r="J336" i="2"/>
  <c r="L336" i="2" s="1"/>
  <c r="J319" i="2"/>
  <c r="L319" i="2" s="1"/>
  <c r="J394" i="2"/>
  <c r="L394" i="2" s="1"/>
  <c r="J344" i="2"/>
  <c r="L344" i="2" s="1"/>
  <c r="J339" i="2"/>
  <c r="L339" i="2" s="1"/>
  <c r="J331" i="2"/>
  <c r="L331" i="2" s="1"/>
  <c r="J369" i="2"/>
  <c r="L369" i="2" s="1"/>
  <c r="J338" i="2"/>
  <c r="L338" i="2" s="1"/>
  <c r="J334" i="2"/>
  <c r="L334" i="2" s="1"/>
  <c r="J362" i="2"/>
  <c r="L362" i="2" s="1"/>
  <c r="J395" i="2"/>
  <c r="L395" i="2" s="1"/>
  <c r="J359" i="2"/>
  <c r="L359" i="2" s="1"/>
  <c r="J358" i="2"/>
  <c r="L358" i="2" s="1"/>
  <c r="J340" i="2"/>
  <c r="L340" i="2" s="1"/>
  <c r="J347" i="2"/>
  <c r="L347" i="2" s="1"/>
  <c r="J324" i="2"/>
  <c r="L324" i="2" s="1"/>
  <c r="J330" i="2"/>
  <c r="L330" i="2" s="1"/>
  <c r="J323" i="2"/>
  <c r="L323" i="2" s="1"/>
  <c r="J318" i="2"/>
  <c r="L318" i="2" s="1"/>
  <c r="J314" i="2"/>
  <c r="L314" i="2" s="1"/>
  <c r="J327" i="2"/>
  <c r="L327" i="2" s="1"/>
  <c r="J322" i="2"/>
  <c r="L322" i="2" s="1"/>
  <c r="M327" i="2" l="1"/>
  <c r="M336" i="2"/>
  <c r="M332" i="2"/>
  <c r="M334" i="2"/>
  <c r="M338" i="2"/>
  <c r="M331" i="2"/>
  <c r="M363" i="2"/>
  <c r="M324" i="2"/>
  <c r="M328" i="2"/>
  <c r="M359" i="2"/>
  <c r="M365" i="2"/>
  <c r="M317" i="2"/>
  <c r="M366" i="2"/>
  <c r="M323" i="2"/>
  <c r="M358" i="2"/>
  <c r="M314" i="2"/>
  <c r="M394" i="2"/>
  <c r="M322" i="2"/>
  <c r="M354" i="2"/>
  <c r="M344" i="2"/>
  <c r="M315" i="2"/>
  <c r="M347" i="2"/>
  <c r="M318" i="2"/>
  <c r="M348" i="2"/>
  <c r="M380" i="2"/>
  <c r="M319" i="2"/>
  <c r="M371" i="2"/>
  <c r="M337" i="2"/>
  <c r="M397" i="2"/>
  <c r="M340" i="2"/>
  <c r="M330" i="2"/>
  <c r="M362" i="2"/>
  <c r="M384" i="2"/>
  <c r="M339" i="2"/>
  <c r="M335" i="2"/>
  <c r="M395" i="2"/>
  <c r="M369" i="2"/>
  <c r="M374" i="2"/>
</calcChain>
</file>

<file path=xl/sharedStrings.xml><?xml version="1.0" encoding="utf-8"?>
<sst xmlns="http://schemas.openxmlformats.org/spreadsheetml/2006/main" count="7471" uniqueCount="2925">
  <si>
    <t>NUMERO DE CONTRATO</t>
  </si>
  <si>
    <t>MODALIDAD DE SELECCIÓN</t>
  </si>
  <si>
    <t>TIPOLOGÍA</t>
  </si>
  <si>
    <t>CONTRATISTA</t>
  </si>
  <si>
    <t xml:space="preserve">OBJETO </t>
  </si>
  <si>
    <t xml:space="preserve">NÚMERO DE CDP </t>
  </si>
  <si>
    <t xml:space="preserve">NÚMERO DE COMPROMISO </t>
  </si>
  <si>
    <t>FECHA DE INICIO</t>
  </si>
  <si>
    <t>FECHA DE TERMINACIÓN</t>
  </si>
  <si>
    <t>VALOR</t>
  </si>
  <si>
    <t>VALOR PAGADO</t>
  </si>
  <si>
    <t>VALOR PENDIENTE DE EJECUCIÓN</t>
  </si>
  <si>
    <t>PORCENTAJE DE EJECUCIÓN</t>
  </si>
  <si>
    <t>LINK DE SECOP</t>
  </si>
  <si>
    <t>ESTADO</t>
  </si>
  <si>
    <t>584 de 2022</t>
  </si>
  <si>
    <t>Decreto 092 de 2017</t>
  </si>
  <si>
    <t>Prestación de servicios</t>
  </si>
  <si>
    <t>CORPORACIÓN INTERUNIVERSITARIA DE SERVICIOS - CIS</t>
  </si>
  <si>
    <t>EJECUCIÓN DE LA POLÍTICA PUBLICA DE SOLUCIÓN HABITACIONAL ADOPTADA POR EL ISVIMED EN LA ATENCIÓN A LOS HOGARES CON EL SUBSIDIO DE ARRENDAMIENTO TEMPORAL POR AFECTACIÓN DE DESASTRE, POR ZONA DE ALTO RIESGO O POR INTERVENCIÓN POR OBRA PÚBLICA</t>
  </si>
  <si>
    <t>5-1164</t>
  </si>
  <si>
    <t>996-1261</t>
  </si>
  <si>
    <t>https://community.secop.gov.co/Public/Tendering/OpportunityDetail/Index?noticeUID=CO1.NTC.3417517&amp;isFromPublicArea=True&amp;isModal=False</t>
  </si>
  <si>
    <t>En ejecución</t>
  </si>
  <si>
    <t>1 de 2023</t>
  </si>
  <si>
    <t>Contratación Directa</t>
  </si>
  <si>
    <t>Prestación de servicios profesionales y de apoyo a la gestión</t>
  </si>
  <si>
    <t xml:space="preserve"> KAROL CESAR PALACIOS  MOSQUERA</t>
  </si>
  <si>
    <t>PRESTACIÓN DE SERVICIOS PROFESIONALES COMO CONTRATISTA INDEPENDIENTE, PARA APOYAR AL ISVIMED COMO APOYO 1 A LA SUBDIRECCIÓN ADMINISTRATIVA Y FINANCIERA EN LA EJECUCIÓN Y GESTIÓN DE LAS ACTIVIDADES PROPIAS DEL PROCESO DE SANEAMIENTO CONTABLE, DESDE EL COMPONENTE FINANCIERO.</t>
  </si>
  <si>
    <t>05/01/2023</t>
  </si>
  <si>
    <t>https://community.secop.gov.co/Public/Tendering/OpportunityDetail/Index?noticeUID=CO1.NTC.3715526&amp;isFromPublicArea=True&amp;isModal=False</t>
  </si>
  <si>
    <t>Terminado</t>
  </si>
  <si>
    <t>2 de 2023</t>
  </si>
  <si>
    <t xml:space="preserve"> DIEGO  LEON  MONROY  PIZARRO</t>
  </si>
  <si>
    <t>PRESTACION DE SERVICIOS PROFESIONALES COMO CONTRATISTA INDEPENDIENTE,  PARA APOYAR AL ISVIMED EN LAS DIFERENTES LABORES DEL ÁREA DE PRESUPUESTO Y TESORERIA.</t>
  </si>
  <si>
    <t>31/05/2023</t>
  </si>
  <si>
    <t>https://community.secop.gov.co/Public/Tendering/OpportunityDetail/Index?noticeUID=CO1.NTC.3715373&amp;isFromPublicArea=True&amp;isModal=False</t>
  </si>
  <si>
    <t>3 de 2023</t>
  </si>
  <si>
    <t xml:space="preserve"> LAURA GARCIA ESCUDERO</t>
  </si>
  <si>
    <t xml:space="preserve">PRESTACIÓN DE SERVICIOS Y DE APOYO A LA GESTIÓN PARA APOYAR LAS FUNCIONES ADMINISTRATIVAS Y OPERATIVAS DEL ISVIMED, EN CUMPLIMIENTO DE LOS PROYECTOS </t>
  </si>
  <si>
    <t>https://community.secop.gov.co/Public/Tendering/OpportunityDetail/Index?noticeUID=CO1.NTC.3715811&amp;isFromPublicArea=True&amp;isModal=False</t>
  </si>
  <si>
    <t>4 de 2023</t>
  </si>
  <si>
    <t xml:space="preserve"> YESSICA VALLEJO RAMIREZ</t>
  </si>
  <si>
    <t>PRESTACIÓN DE SERVICIOS PROFESIONALES COMO CONTRATISTA INDEPENDIENTE, POR SU PROPIA CUENTA Y RIESGO, PARA APOYAR AL ISVIMED EN EL PROCESO DE GESTIÓN CONTRACTUAL, DESDE EL COMPONENTE JURIDICO.</t>
  </si>
  <si>
    <t>https://community.secop.gov.co/Public/Tendering/OpportunityDetail/Index?noticeUID=CO1.NTC.3716025&amp;isFromPublicArea=True&amp;isModal=False</t>
  </si>
  <si>
    <t>5 de 2023</t>
  </si>
  <si>
    <t xml:space="preserve"> JORGE ANDRES LONDOÑO MORENO</t>
  </si>
  <si>
    <t>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t>
  </si>
  <si>
    <t>10/01/2023</t>
  </si>
  <si>
    <t>https://community.secop.gov.co/Public/Tendering/OpportunityDetail/Index?noticeUID=CO1.NTC.3733069&amp;isFromPublicArea=True&amp;isModal=False</t>
  </si>
  <si>
    <t>6 de 2023</t>
  </si>
  <si>
    <t xml:space="preserve"> CHRISTIAN DAVID GALLEGO GUTIERREZ</t>
  </si>
  <si>
    <t>PRESTACIÓN DE SERVICIOS PROFESIONALES 6 COMO CONTRATISTA INDEPENDIENTE, POR SU PROPIA CUENTA Y RIESGO PARA APOYAR LA EJECUCIÓN DE LOS PROGRAMAS Y PROYECTOS DEL PLAN DE DESARROLLO “MEDELLÍN FUTURO 2020-2023”, EN EL PROCESO DE GESTIÓN CONTRACTUAL DESDE EL COMPONENTE JURÍDICO</t>
  </si>
  <si>
    <t>https://community.secop.gov.co/Public/Tendering/OpportunityDetail/Index?noticeUID=CO1.NTC.3733136&amp;isFromPublicArea=True&amp;isModal=False</t>
  </si>
  <si>
    <t>7 de 2023</t>
  </si>
  <si>
    <t xml:space="preserve"> JESUS DANIEL OSPINO RIVERO</t>
  </si>
  <si>
    <t>PRESTACIÓN DE SERVICIOS PROFESIONALES 5 COMO CONTRATISTA INDEPENDIENTE, POR SU PROPIA CUENTA Y RIESGO PARA APOYAR LA EJECUCIÓN DE LOS PROGRAMAS Y PROYECTOS DEL PLAN DE DESARROLLO “MEDELLÍN FUTURO 2020-2023”, QUE SE EJECUTEN EN LA SUBDIRECCIÓN JURÍDICA EN EL COMPONENTE JURÍDICO.</t>
  </si>
  <si>
    <t>https://community.secop.gov.co/Public/Tendering/OpportunityDetail/Index?noticeUID=CO1.NTC.3733181&amp;isFromPublicArea=True&amp;isModal=False</t>
  </si>
  <si>
    <t>8 de 2023</t>
  </si>
  <si>
    <t xml:space="preserve"> DEISY JHOANA ECHAVARRIA PEREZ</t>
  </si>
  <si>
    <t>PRESTACIÓN DE SERVICIOS PROFESIONALES 3 COMO CONTRATISTA INDEPENDIENTE, POR SU PROPIA CUENTA Y RIESGO PARA APOYAR LA EJECUCIÓN DE LOS PROGRAMAS Y PROYECTOS DEL PLAN DE DESARROLLO “MEDELLÍN FUTURO 2020-2023", QUE SE EJECUTEN EN LA SUBDIRECCIÓN JURIDICA EN EL COMPONENTE ADMINISTRATIVO Y TECNICO.</t>
  </si>
  <si>
    <t>https://community.secop.gov.co/Public/Tendering/OpportunityDetail/Index?noticeUID=CO1.NTC.3733449&amp;isFromPublicArea=True&amp;isModal=False</t>
  </si>
  <si>
    <t>9 de 2023</t>
  </si>
  <si>
    <t xml:space="preserve"> JOHN FREDY CORDOBA MOSQUERA</t>
  </si>
  <si>
    <t>PRESTACIÓN DE SERVICIOS PROFESIONALES 8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</si>
  <si>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https://community.secop.gov.co/Public/Tendering/OpportunityDetail/Index?noticeUID=CO1.NTC.3733509&amp;isFromPublicArea=True&amp;isModal=False</t>
  </si>
  <si>
    <t>10 de 2023</t>
  </si>
  <si>
    <t xml:space="preserve"> FARDY ALEXIS ECHEVERRI RIOS</t>
  </si>
  <si>
    <t>PRESTACIÓN DE SERVICIOS PROFESIONALES 1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</si>
  <si>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https://community.secop.gov.co/Public/Tendering/OpportunityDetail/Index?noticeUID=CO1.NTC.3734649&amp;isFromPublicArea=True&amp;isModal=False</t>
  </si>
  <si>
    <t>11 de 2023</t>
  </si>
  <si>
    <t xml:space="preserve"> KELY MARCELA MACIAS JIMENEZ</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</si>
  <si>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</si>
  <si>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https://community.secop.gov.co/Public/Tendering/OpportunityDetail/Index?noticeUID=CO1.NTC.3733617&amp;isFromPublicArea=True&amp;isModal=False</t>
  </si>
  <si>
    <t>12 de 2023</t>
  </si>
  <si>
    <t xml:space="preserve"> MARTHA CAROLINA VASQUEZ FONNEGRA</t>
  </si>
  <si>
    <t>PRESTACIÓN DE SERVICIOS PROFESIONALES 9 COMO CONTRATISTA INDEPENDIENTE, POR SU PROPIA CUENTA Y RIESGO PARA APOYAR LA EJECUCIÓN DE LOS PROGRAMAS Y PROYECTOS DEL PLAN DE DESARROLLO “MEDELLÍN FUTURO 2020-2023”, EN EL PROCESO DE GESTIÓN CONTRACTUAL Y FIDUCIARIO DESDE EL COMPONENTE JURIDICO.</t>
  </si>
  <si>
    <t>https://community.secop.gov.co/Public/Tendering/OpportunityDetail/Index?noticeUID=CO1.NTC.3733819&amp;isFromPublicArea=True&amp;isModal=False</t>
  </si>
  <si>
    <t>13 de 2023</t>
  </si>
  <si>
    <t xml:space="preserve"> MATEO VILLAMIL RESTREPO</t>
  </si>
  <si>
    <t>PRESTACIÓN DE SERVICIOS PROFESIONALES 10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</si>
  <si>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https://community.secop.gov.co/Public/Tendering/OpportunityDetail/Index?noticeUID=CO1.NTC.3733656&amp;isFromPublicArea=True&amp;isModal=False</t>
  </si>
  <si>
    <t>14 de 2023</t>
  </si>
  <si>
    <t xml:space="preserve"> JOSE ALEJANDRO RESTREPO SEPULVEDA</t>
  </si>
  <si>
    <t>PRESTACIÓN DE SERVICIOS PROFESIONALES 16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</si>
  <si>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https://community.secop.gov.co/Public/Tendering/OpportunityDetail/Index?noticeUID=CO1.NTC.3734389&amp;isFromPublicArea=True&amp;isModal=False</t>
  </si>
  <si>
    <t>15 de 2023</t>
  </si>
  <si>
    <t xml:space="preserve"> LEIDY LORENA PATIÑO SOTO</t>
  </si>
  <si>
    <t>PRESTACIÓN DE SERVICIOS PROFESIONALES 33 COMO CONTRATISTA INDEPENDIENTE, POR SU PROPIA CUENTA Y RIESGO PARA APOYAR LA EJECUCIÓN DE LOS PROGRAMAS Y PROYECTOS DEL PLAN DE DESARROLLO “MEDELLÍN FUTURO 2020-2023”, EN EL PROCESO DE TITULACIÓN DESDE EL COMPONENTE JURIDICO</t>
  </si>
  <si>
    <t>https://community.secop.gov.co/Public/Tendering/OpportunityDetail/Index?noticeUID=CO1.NTC.3734627&amp;isFromPublicArea=True&amp;isModal=False</t>
  </si>
  <si>
    <t>16 de 2023</t>
  </si>
  <si>
    <t xml:space="preserve"> MARIA PAULA GARAVITO HERNÁNDEZ</t>
  </si>
  <si>
    <t>PRESTACIÓN DE SERVICIOS PROFESIONALES 17 COMO CONTRATISTA INDEPENDIENTE, POR SU PROPIA CUENTA Y RIESGO PARA APOYAR LA EJECUCIÓN DE LOS PROGRAMAS Y PROYECTOS DEL PLAN DE DESARROLLO “MEDELLÍN FUTURO 2020-2023”, EN LA COORDINACIÓN DEL PROGRAMA DE ATENCIÓN AL USUARIO DESDE EL COMPONENTE ADMINISTRATIVO.</t>
  </si>
  <si>
    <t>https://community.secop.gov.co/Public/Tendering/OpportunityDetail/Index?noticeUID=CO1.NTC.3734456&amp;isFromPublicArea=True&amp;isModal=False</t>
  </si>
  <si>
    <t>17 de 2023</t>
  </si>
  <si>
    <t xml:space="preserve"> MARIA CRISTINA RIVERA RESTREPO</t>
  </si>
  <si>
    <t>PRESTACIÓN DE SERVICIOS PROFESIONALES 20 COMO CONTRATISTA INDEPENDIENTE, POR SU PROPIA CUENTA Y RIESGO PARA APOYAR LA EJECUCIÓN DE LOS PROGRAMAS Y PROYECTOS DEL PLAN DE DESARROLLO “MEDELLÍN FUTURO 2020-2023”, EN EL PROGRAMA DE ATENCIÓN AL USUARIO DESDE EL COMPONENTE LOGISTICO Y ADMINISTRATIVO.</t>
  </si>
  <si>
    <t>11/01/2023</t>
  </si>
  <si>
    <t>https://community.secop.gov.co/Public/Tendering/OpportunityDetail/Index?noticeUID=CO1.NTC.3736607&amp;isFromPublicArea=True&amp;isModal=False</t>
  </si>
  <si>
    <t>18 de 2023</t>
  </si>
  <si>
    <t xml:space="preserve"> WBEIMAR ANTONIO PEREZ ALVAREZ</t>
  </si>
  <si>
    <t xml:space="preserve">PRESTACIÓN DE SERVICIOS DE APOYO A GESTIÓN 10 COMO CONTRATISTA INDEPENDIENTE, POR SU PROPIA CUENTA Y RIESGO, PARA APOYAR EL PROCESO ADMINISTRATIVO Y FINANCIERO DESDE EL COMPONENTE DOCUMENTAL Y OPERATIVO DE LOS PROYECTOS DEL ISVIMED. </t>
  </si>
  <si>
    <t>https://community.secop.gov.co/Public/Tendering/OpportunityDetail/Index?noticeUID=CO1.NTC.3733105&amp;isFromPublicArea=True&amp;isModal=False</t>
  </si>
  <si>
    <t>19 de 2023</t>
  </si>
  <si>
    <t xml:space="preserve"> MARIA VANESSA ALBINO  ARENAS</t>
  </si>
  <si>
    <t xml:space="preserve">PRESTACIÓN DE SERVICIOS PROFESIONALES COMO CONTRATISTA INDEPENDIENTE,  POR SU PROPIA CUENTA Y RIESGO, PARA APOYAR AL ISVIMED EN LA EJECUCIÓN DE PROGRAMAS Y ACTIVIDADES DE MANERA TRANSVERSAL EN TODOS LOS PROCESOS Y LÍNEAS DE ACCIÓN DE LA SUBDIRECCIÓN ADMINISTRATIVA Y FINANCIERA, DESDE EL COMPONENTE ADMINISTRATIVO Y FINANCIERO. </t>
  </si>
  <si>
    <t>https://community.secop.gov.co/Public/Tendering/OpportunityDetail/Index?noticeUID=CO1.NTC.3732802&amp;isFromPublicArea=True&amp;isModal=False</t>
  </si>
  <si>
    <t>20 de 2023</t>
  </si>
  <si>
    <t xml:space="preserve"> LAURA LIZETH BEDOYA ARIAS</t>
  </si>
  <si>
    <t xml:space="preserve">PRESTACIÓN DE SERVICIOS PROFESIONALES COMO CONTRATISTA INDEPENDIENTE, POR SU PROPIA CUENTA Y RIESGO,  PARA APOYAR AL ISVIMED EN LAS ACTIVIDADES ADMINISTRATIVAS Y/O LEGALES REQUERIDAS COMO SOPORTE TÉCNICO AL ÁREA DE COMUNICACIONES DE LA ENTIDAD. </t>
  </si>
  <si>
    <t>https://community.secop.gov.co/Public/Tendering/OpportunityDetail/Index?noticeUID=CO1.NTC.3732604&amp;isFromPublicArea=True&amp;isModal=False</t>
  </si>
  <si>
    <t>21 de 2023</t>
  </si>
  <si>
    <t xml:space="preserve"> LILIANA JURADO ZAPATA</t>
  </si>
  <si>
    <t>PRESTACIÓN DE SERVICIOS PROFESIONALES COMO CONTRATISTA INDEPENDIENTE, SIN VÍNCULO LABORAL POR SU PROPIA CUENTA Y RIESGO, PARA APOYAR AL ISVIMED EN LA EJECUCIÓN DE LOS PROGRAMAS Y PROYECTOS DEL PLAN DE DESARROLLO, EN LA REALIZACIÓN DEL PLAN COMUNICACIONAL DEL INSTITUTO DESDE EL COMPONENTE DE COMUNICACIÓN EXTERNA Y RELACIONES PÚBLICAS</t>
  </si>
  <si>
    <t>https://community.secop.gov.co/Public/Tendering/OpportunityDetail/Index?noticeUID=CO1.NTC.3732371&amp;isFromPublicArea=True&amp;isModal=False</t>
  </si>
  <si>
    <t>22 de 2023</t>
  </si>
  <si>
    <t xml:space="preserve"> JUAN FERNANDO GONZALEZ OCHOA</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</si>
  <si>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TECNOLOGIA. </t>
  </si>
  <si>
    <t>https://community.secop.gov.co/Public/Tendering/OpportunityDetail/Index?noticeUID=CO1.NTC.3733162&amp;isFromPublicArea=True&amp;isModal=False</t>
  </si>
  <si>
    <t>23 de 2023</t>
  </si>
  <si>
    <t xml:space="preserve"> CARLOS MARIO TABORDA HENAO</t>
  </si>
  <si>
    <t xml:space="preserve">PRESTACION DE SERVICIOS PROFESIONALES ESPECIALIZADOS DE ASESORÍA JURÍDICA A LA DIRECCION DEL ISVIMED , EN LA REVISIÓN, SEGUIMIENTO Y CONTROL DE LAS ACTUACIONES PROPIAS DEL DESPACHO </t>
  </si>
  <si>
    <t>https://community.secop.gov.co/Public/Tendering/OpportunityDetail/Index?noticeUID=CO1.NTC.3735032&amp;isFromPublicArea=True&amp;isModal=False</t>
  </si>
  <si>
    <t>24 de 2023</t>
  </si>
  <si>
    <t xml:space="preserve"> CAROLINA   JIMENEZ ZUÑIGA</t>
  </si>
  <si>
    <t>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</si>
  <si>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https://community.secop.gov.co/Public/Tendering/OpportunityDetail/Index?noticeUID=CO1.NTC.3733033&amp;isFromPublicArea=True&amp;isModal=False</t>
  </si>
  <si>
    <t>25 de 2023</t>
  </si>
  <si>
    <t xml:space="preserve"> ESTEFANIA  RICO  ARANGO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</si>
  <si>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ADMINISTRATIVO Y FINANCIERO. </t>
  </si>
  <si>
    <t>https://community.secop.gov.co/Public/Tendering/OpportunityDetail/Index?noticeUID=CO1.NTC.3732250&amp;isFromPublicArea=True&amp;isModal=False</t>
  </si>
  <si>
    <t>26 de 2023</t>
  </si>
  <si>
    <t xml:space="preserve"> BEATRIZ ELENA MUÑOZ</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</si>
  <si>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 </t>
  </si>
  <si>
    <t>https://community.secop.gov.co/Public/Tendering/OpportunityDetail/Index?noticeUID=CO1.NTC.3732863&amp;isFromPublicArea=True&amp;isModal=False</t>
  </si>
  <si>
    <t>27 de 2023</t>
  </si>
  <si>
    <t xml:space="preserve"> YENI MARITZA  ORTIZ  ZAPATA</t>
  </si>
  <si>
    <t xml:space="preserve">PRESTACION DE SERVICIOS Y DE APOYO A LA GESTION PARA LAS FUNCIONES ADMINISTRATIVAS Y OPERATIVAS DE LA SUBDIRECCION POBLACIONAL  </t>
  </si>
  <si>
    <t>https://community.secop.gov.co/Public/Tendering/OpportunityDetail/Index?noticeUID=CO1.NTC.3733933&amp;isFromPublicArea=True&amp;isModal=False</t>
  </si>
  <si>
    <t>28 de 2023</t>
  </si>
  <si>
    <t xml:space="preserve"> DANIELA ANDREA CARO BETANCUR</t>
  </si>
  <si>
    <t>PRESTACIÓN DE SERVICIOS PROFESIONALES COMO CONTRATISTA INDEPENDIENTE, POR SU PROPIA CUENTA Y RIESGO,  COMO APOYO 1 EN EL ACOMPAÑAMIENTO SOCIAL A LA POBLACIÓN DE DEMANDA LIBRE.</t>
  </si>
  <si>
    <t>https://community.secop.gov.co/Public/Tendering/OpportunityDetail/Index?noticeUID=CO1.NTC.3733660&amp;isFromPublicArea=True&amp;isModal=False</t>
  </si>
  <si>
    <t>29 de 2023</t>
  </si>
  <si>
    <t xml:space="preserve"> DEISY    DADIANA GUZMAN CANO</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</si>
  <si>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</si>
  <si>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https://community.secop.gov.co/Public/Tendering/OpportunityDetail/Index?noticeUID=CO1.NTC.3732139&amp;isFromPublicArea=True&amp;isModal=False</t>
  </si>
  <si>
    <t>30 de 2023</t>
  </si>
  <si>
    <t xml:space="preserve"> PEDRO   ALEJANDRO GOMEZ  PELAEZ</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</si>
  <si>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</si>
  <si>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https://community.secop.gov.co/Public/Tendering/OpportunityDetail/Index?noticeUID=CO1.NTC.3732156&amp;isFromPublicArea=True&amp;isModal=False</t>
  </si>
  <si>
    <t>31 de 2023</t>
  </si>
  <si>
    <t xml:space="preserve"> JOHAIRA ANDREA RESTREPO GARCIA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</si>
  <si>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</si>
  <si>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https://community.secop.gov.co/Public/Tendering/OpportunityDetail/Index?noticeUID=CO1.NTC.3732651&amp;isFromPublicArea=True&amp;isModal=False</t>
  </si>
  <si>
    <t>32 de 2023</t>
  </si>
  <si>
    <t xml:space="preserve"> GUILLERMO RUIZ</t>
  </si>
  <si>
    <t>PRESTACIÓN DE SERVICIOS PROFESIONALES. COMO CONTRATISTA INDEPENDIENTE, POR SU PROPIA CUENTA Y RIESGO COMO APOYO 7 AL EQUIPO PROFESIONAL EN LA EJECUCIÓN DEL PROGRAMA DE MEJORAMIENTO INTEGRAL DE BARRIOS EN EL PROYECTO MEJORAMIENTO DE VIVIENDA, DESDE EL ÁREA O COMPONENTE TÉCNICO.</t>
  </si>
  <si>
    <t>https://community.secop.gov.co/Public/Tendering/OpportunityDetail/Index?noticeUID=CO1.NTC.3732438&amp;isFromPublicArea=True&amp;isModal=False</t>
  </si>
  <si>
    <t>33 de 2023</t>
  </si>
  <si>
    <t xml:space="preserve"> LEONARDO FABIO MARTINEZ MARTINEZ</t>
  </si>
  <si>
    <t>PRESTACIÓN DE SERVICIOS PROFESIONALES ESPECIALIZADOS COMO CONTRATISTA INDEPENDIENTE, POR SU PROPIA CUENTA Y RIESGO PARA APOYAR LA EJECUCIÓN DEL PROGRAMA DE MEJORAMIENTO INTEGRAL DE BARRIOS EN EL PROYECTO MEJORAMIENTO DE VIVIENDA, DESDE LA ARTICULACIÓN DEL COMPONENTE TÉCNICO, ADMINISTRATIVO Y FINANCIERO.</t>
  </si>
  <si>
    <t>https://community.secop.gov.co/Public/Tendering/OpportunityDetail/Index?noticeUID=CO1.NTC.3732174&amp;isFromPublicArea=True&amp;isModal=False</t>
  </si>
  <si>
    <t>34 de 2023</t>
  </si>
  <si>
    <t xml:space="preserve"> JUAN FELIPE  FERNANDEZ VELEZ</t>
  </si>
  <si>
    <t>PRESTACIÓN DE SERVICIOS PROFESIONALES ESPECIALIZADOS COMO CONTRATISTA INDEPENDIENTE, POR SU PROPIA CUENTA Y RIESGO,  COMO APOYO EN LA ESTRUCTURACIÓN Y SEGUIMIENTO DE LOS PROGRAMAS Y PROYECTOS DEL ISVIMED DESDE EL COMPONENTE DE MANTENIMIENTO Y MEJORA DEL SISTEMA DE GESTIÓN DE CALIDAD SGC.</t>
  </si>
  <si>
    <t>https://community.secop.gov.co/Public/Tendering/OpportunityDetail/Index?noticeUID=CO1.NTC.3733618&amp;isFromPublicArea=True&amp;isModal=False</t>
  </si>
  <si>
    <t>35 de 2023</t>
  </si>
  <si>
    <t xml:space="preserve"> JOHANA MARIA TORO TORRES</t>
  </si>
  <si>
    <t>PRESTACIÓN DE SERVICIOS PROFESIONALES COMO CONTRATISTA INDEPENDIENTE, POR SU PROPIA CUENTA Y RIESGO,  COMO APOYO 1 EN LA ESTRUCTURACIÓN DE LOS PROGRAMAS Y PROYECTOS DE VIVIENDA SOCIAL DEL ISVIMED DESDE EL COMPONENTE ESTRATÉGICO</t>
  </si>
  <si>
    <t>https://community.secop.gov.co/Public/Tendering/OpportunityDetail/Index?noticeUID=CO1.NTC.3731932&amp;isFromPublicArea=True&amp;isModal=False</t>
  </si>
  <si>
    <t>36 de 2023</t>
  </si>
  <si>
    <t xml:space="preserve"> WILLIAM OROZCO  GUZMAN</t>
  </si>
  <si>
    <t>PRESTACIÓN DE SERVICIOS PROFESIONALES COMO CONTRATISTA INDEPENDIENTE, POR SU PROPIA CUENTA Y RIESGO,  COMO APOYO 2 EN LA ESTRUCTURACIÓN DE LOS PROGRAMAS Y PROYECTOS DE VIVIENDA SOCIAL DEL ISVIMED DESDE EL COMPONENTE ESTRATÉGICO</t>
  </si>
  <si>
    <t>https://community.secop.gov.co/Public/Tendering/OpportunityDetail/Index?noticeUID=CO1.NTC.3733696&amp;isFromPublicArea=True&amp;isModal=False</t>
  </si>
  <si>
    <t>37 de 2023</t>
  </si>
  <si>
    <t xml:space="preserve"> CARLOS  ALBERTO BENITEZ AGUIRRE</t>
  </si>
  <si>
    <t>PRESTACIÓN DE SERVICIOS PROFESIONALES COMO CONTRATISTA INDEPENDIENTE, POR SU PROPIA CUENTA Y RIESGO,  COMO APOYO 1 EN LA ESTRUCTURACIÓN, IMPLEMENTACIÓN Y SEGUIMIENTO DE LOS PROGRAMAS, PROYECTOS, PLANES, MODELOS Y POLÍTICAS A CARGO DEL ISVIMED.</t>
  </si>
  <si>
    <t>https://community.secop.gov.co/Public/Tendering/OpportunityDetail/Index?noticeUID=CO1.NTC.3732122&amp;isFromPublicArea=True&amp;isModal=False</t>
  </si>
  <si>
    <t>38 de 2023</t>
  </si>
  <si>
    <t xml:space="preserve"> LADY JOHANNA OSORIO PEREZ</t>
  </si>
  <si>
    <t>PRESTACIÓN DE SERVICIOS PROFESIONALES COMO CONTRATISTA INDEPENDIENTE, POR SU PROPIA CUENTA Y RIESGO,  COMO APOYO 1 EN LA ESTRUCTURACIÓN Y SEGUIMIENTO DE LOS PROGRAMAS Y PROYECTOS DEL ISVIMED DESDE EL COMPONENTE JURÍDICO.</t>
  </si>
  <si>
    <t>https://community.secop.gov.co/Public/Tendering/OpportunityDetail/Index?noticeUID=CO1.NTC.3731955&amp;isFromPublicArea=True&amp;isModal=False</t>
  </si>
  <si>
    <t>Suspendido</t>
  </si>
  <si>
    <t>39 de 2023</t>
  </si>
  <si>
    <t xml:space="preserve"> JINNY LILIANA LEON MARROQUIN</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</si>
  <si>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  </t>
  </si>
  <si>
    <t>https://community.secop.gov.co/Public/Tendering/OpportunityDetail/Index?noticeUID=CO1.NTC.3732171&amp;isFromPublicArea=True&amp;isModal=False</t>
  </si>
  <si>
    <t>40 de 2023</t>
  </si>
  <si>
    <t xml:space="preserve"> GUILLERMO  ALEXANDER  ARIAS YEPES </t>
  </si>
  <si>
    <t xml:space="preserve">PRESTACIÓN DE SERVICIOS PROFESIONALES ESPECIALIZADOS COMO CONTRATISTA INDEPENDIENTE, POR SU PROPIA CUENTA Y RIESGO,  COMO APOYO EN EL COMPONENTE FINANCIERO DE LA SUBDIRECCIÓN POBLACIONAL. </t>
  </si>
  <si>
    <t>12/01/2023</t>
  </si>
  <si>
    <t>https://community.secop.gov.co/Public/Tendering/OpportunityDetail/Index?noticeUID=CO1.NTC.3743589&amp;isFromPublicArea=True&amp;isModal=False</t>
  </si>
  <si>
    <t>41 de 2023</t>
  </si>
  <si>
    <t xml:space="preserve"> SIMON ANDRES POSADA ARANGO</t>
  </si>
  <si>
    <t>PRESTACIÓN DE SERVICIOS PROFESIONALES 28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</si>
  <si>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https://community.secop.gov.co/Public/Tendering/OpportunityDetail/Index?noticeUID=CO1.NTC.3742957&amp;isFromPublicArea=True&amp;isModal=False</t>
  </si>
  <si>
    <t>42 de 2023</t>
  </si>
  <si>
    <t xml:space="preserve"> MARLON YOVANNI MACIAS OROZCO</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</si>
  <si>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</si>
  <si>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13/01/2023</t>
  </si>
  <si>
    <t>https://community.secop.gov.co/Public/Tendering/OpportunityDetail/Index?noticeUID=CO1.NTC.3747884&amp;isFromPublicArea=True&amp;isModal=False</t>
  </si>
  <si>
    <t>43 de 2023</t>
  </si>
  <si>
    <t xml:space="preserve"> CAROLINA GARCIA JARAMILLO</t>
  </si>
  <si>
    <t>PRESTACIÓN DE SERVICIOS PROFESIONALES. COMO CONTRATISTA INDEPENDIENTE, POR SU PROPIA CUENTA Y RIESGO COMO APOYO 5  AL EQUIPO PROFESIONAL EN LA EJECUCIÓN DEL PROGRAMA DE MEJORAMIENTO INTEGRAL DE BARRIOS EN EL PROYECTO  MEJORAMIENTO DE VIVIENDA, DESDE EL ÁREA O COMPONENTE TÉCNICO</t>
  </si>
  <si>
    <t>https://community.secop.gov.co/Public/Tendering/OpportunityDetail/Index?noticeUID=CO1.NTC.3746387&amp;isFromPublicArea=True&amp;isModal=False</t>
  </si>
  <si>
    <t>44 de 2023</t>
  </si>
  <si>
    <t xml:space="preserve"> LILIBETH CARDENAS  MAYA</t>
  </si>
  <si>
    <t>PRESTACIÓN DE SERVICIOS PROFESIONALES COMO APOYO 4 EN LA ESTRUCTURACIÓN DE LOS PROGRAMAS Y PROYECTOS DE VIVIENDA SOCIAL DEL ISVIMED DESDE EL COMPONENTE ESTRATÉGICO</t>
  </si>
  <si>
    <t>https://community.secop.gov.co/Public/Tendering/OpportunityDetail/Index?noticeUID=CO1.NTC.3746233&amp;isFromPublicArea=True&amp;isModal=False</t>
  </si>
  <si>
    <t>45 de 2023</t>
  </si>
  <si>
    <t xml:space="preserve"> HECTOR JAIME CONGOTE OSORIO</t>
  </si>
  <si>
    <t>PRESTACIÓN DE SERVICIOS PROFESIONALES. COMO CONTRATISTA INDEPENDIENTE, POR SU PROPIA CUENTA Y RIESGO COMO APOYO 1  A LA EJECUCIÓN DEL PROGRAMA DE MEJORAMIENTO INTEGRAL DE BARRIOS EN EL PROYECTO MEJORAMIENTO DE VIVIENDA PARA LA  ASIGNACIÓN DE SUBSIDIOS MUNICIPALES</t>
  </si>
  <si>
    <t>https://community.secop.gov.co/Public/Tendering/OpportunityDetail/Index?noticeUID=CO1.NTC.3746708&amp;isFromPublicArea=True&amp;isModal=False</t>
  </si>
  <si>
    <t>46 de 2023</t>
  </si>
  <si>
    <t xml:space="preserve"> MILTON CESAR MENESES  TIMANA</t>
  </si>
  <si>
    <t>PRESTACIÓN DE SERVICIOS PROFESIONALES 15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</si>
  <si>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https://community.secop.gov.co/Public/Tendering/OpportunityDetail/Index?noticeUID=CO1.NTC.3744941&amp;isFromPublicArea=True&amp;isModal=False</t>
  </si>
  <si>
    <t>47 de 2023</t>
  </si>
  <si>
    <t xml:space="preserve"> LIZA   MILEYBY  RUA METAUTE</t>
  </si>
  <si>
    <t>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</si>
  <si>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https://community.secop.gov.co/Public/Tendering/OpportunityDetail/Index?noticeUID=CO1.NTC.3746007&amp;isFromPublicArea=True&amp;isModal=False</t>
  </si>
  <si>
    <t>48 de 2023</t>
  </si>
  <si>
    <t xml:space="preserve"> JUAN  PABLO TILANO MONSALVE </t>
  </si>
  <si>
    <t xml:space="preserve">PRESTACIÓN DE SERVICIOS PROFESIONALES COMO CONTRATISTA INDEPENDIENTE, POR SU PROPIA CUENTA Y RIESGO PARA APOYAR AL EQUIPO PROFESIONAL EN LA EJECUCIÓN DEL PROGRAMA NUEVOS DESARROLLOS HABITACIONALES EN EL PROYECTO DE VIVIENDA NUEVA, DESDE EL COMPONENTE TÉCNICO DESDE EL ÁREA DE PNC </t>
  </si>
  <si>
    <t>https://community.secop.gov.co/Public/Tendering/OpportunityDetail/Index?noticeUID=CO1.NTC.3746561&amp;isFromPublicArea=True&amp;isModal=False</t>
  </si>
  <si>
    <t>49 de 2023</t>
  </si>
  <si>
    <t xml:space="preserve"> JUAN  SEBASTIAN  GOMEZ ARBOLEDA </t>
  </si>
  <si>
    <t xml:space="preserve">PRESTACIÓN DE SERVICIOS PROFESIONALES. COMO CONTRATISTA INDEPENDIENTE, POR SU PROPIA CUENTA Y RIESGO COMO APOYO 1 A LA EJECUCIÓN DEL PROGRAMA MEJORAMIENTO INTEGRAL DE BARRIOS, EN EL PROYECTO MEJORAMIENTO DE VIVIENDA, DESDE EL ÁREA O COMPONENTE SOCIAL. </t>
  </si>
  <si>
    <t>https://community.secop.gov.co/Public/Tendering/OpportunityDetail/Index?noticeUID=CO1.NTC.3747047&amp;isFromPublicArea=True&amp;isModal=False</t>
  </si>
  <si>
    <t>50 de 2023</t>
  </si>
  <si>
    <t xml:space="preserve"> JULIETH  HENAO LOPEZ</t>
  </si>
  <si>
    <t>PRESTACIÓN DE SERVICIOS PROFESIONALES. COMO CONTRATISTA INDEPENDIENTE, POR SU PROPIA CUENTA Y RIESGO COMO APOYO 2  AL EQUIPO PROFESIONAL EN LA EJECUCIÓN DEL PROGRAMA DE MEJORAMIENTO INTEGRAL DE BARRIOS EN EL PROYECTO  MEJORAMIENTO DE VIVIENDA, DESDE EL ÁREA O COMPONENTE TÉCNICO</t>
  </si>
  <si>
    <t>https://community.secop.gov.co/Public/Tendering/OpportunityDetail/Index?noticeUID=CO1.NTC.3747070&amp;isFromPublicArea=True&amp;isModal=False</t>
  </si>
  <si>
    <t>51 de 2023</t>
  </si>
  <si>
    <t xml:space="preserve"> MATEO TREJOS CANO</t>
  </si>
  <si>
    <t>PRESTACIÓN DE SERVICIOS DE APOYO A LA GESTIÓN COMO CONTRATISTA INDEPENDIENTE,  POR SU PROPIA CUENTA Y RIESGO PARA APOYAR EL PROCESO DE GESTIÓN DE INFRAESTRUCTURA, BIENES Y SERVICIOS DE LA SUBDIRECCIÓN ADMINISTRATIVA Y FINANCIERA DESDE EL COMPONENTE ADMINISTRATIVO Y OPERATIVO.</t>
  </si>
  <si>
    <t>https://community.secop.gov.co/Public/Tendering/OpportunityDetail/Index?noticeUID=CO1.NTC.3746033&amp;isFromPublicArea=True&amp;isModal=False</t>
  </si>
  <si>
    <t>52 de 2023</t>
  </si>
  <si>
    <t xml:space="preserve"> YESSICA  ALEJANDRA ESCALANTE  OSPINA </t>
  </si>
  <si>
    <t>PRESTACIÓN DE SERVICIOS PROFESIONALES. COMO CONTRATISTA INDEPENDIENTE, POR SU PROPIA CUENTA Y RIESGO COMO APOYO 4  A LA EJECUCIÓN DEL PROGRAMA DE MEJORAMIENTO INTEGRAL DE BARRIOS EN EL PROYECTO MEJORAMIENTO DE VIVIENDA PARA LA ASIGNACIÓN DE SUBSIDIOS MUNICIPALES</t>
  </si>
  <si>
    <t>https://community.secop.gov.co/Public/Tendering/OpportunityDetail/Index?noticeUID=CO1.NTC.3746821&amp;isFromPublicArea=True&amp;isModal=False</t>
  </si>
  <si>
    <t>53 de 2023</t>
  </si>
  <si>
    <t xml:space="preserve"> JULIAN OSORIO BUSTAMANTE</t>
  </si>
  <si>
    <t xml:space="preserve">PRESTACIÓN DE SERVICIOS DE APOYO A LA GESTIÓN 1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</si>
  <si>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https://community.secop.gov.co/Public/Tendering/OpportunityDetail/Index?noticeUID=CO1.NTC.3746243&amp;isFromPublicArea=True&amp;isModal=False</t>
  </si>
  <si>
    <t>54 de 2023</t>
  </si>
  <si>
    <t xml:space="preserve"> WENDY YULIANA OCAMPO SALDARRIAGA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</si>
  <si>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</si>
  <si>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https://community.secop.gov.co/Public/Tendering/OpportunityDetail/Index?noticeUID=CO1.NTC.3747154&amp;isFromPublicArea=True&amp;isModal=False</t>
  </si>
  <si>
    <t>55 de 2023</t>
  </si>
  <si>
    <t xml:space="preserve"> VALENTINA TABORDA  HENAO</t>
  </si>
  <si>
    <t>PRESTACIÓN DE SERVICIOS PROFESIONALES COMO CONTRATISTA INDEPENDIENTE, SIN VÍNCULO LABORAL POR SU PROPIA CUENTA Y RIESGO, PARA APOYAR AL ISVIMED EN LA EJECUCIÓN DE LOS PROGRAMAS Y PROYECTOS DEL PLAN DE DESARROLLO, DESDE EL COMPONENTE PUBLICITARIO Y OFERTA INSTITUCIONAL INTERNA.</t>
  </si>
  <si>
    <t>https://community.secop.gov.co/Public/Tendering/OpportunityDetail/Index?noticeUID=CO1.NTC.3744826&amp;isFromPublicArea=True&amp;isModal=False</t>
  </si>
  <si>
    <t>56 de 2023</t>
  </si>
  <si>
    <t xml:space="preserve"> ANDRES   FELIPE  CANO ARDILA</t>
  </si>
  <si>
    <t>PRESTACIÓN DE SERVICIOS DE APOYO A LA GESTIÓN 1 COMO CONTRATISTA INDEPENDIENTE,POR SU PROPIA CUENTA Y RIESGO, PARA APOYAR EL PROCESO ADMINISTRATIVO Y FINANCIERO DESDE EL COMPONENTE DOCUMENTAL, CORRESPONDENCIA  Y OPERATIVO DE LOS PROYECTOS DEL ISVIMED.</t>
  </si>
  <si>
    <t>https://community.secop.gov.co/Public/Tendering/OpportunityDetail/Index?noticeUID=CO1.NTC.3746174&amp;isFromPublicArea=True&amp;isModal=False</t>
  </si>
  <si>
    <t>57 de 2023</t>
  </si>
  <si>
    <t xml:space="preserve"> CRISTOBAL RODRIGUEZ MONTOYA</t>
  </si>
  <si>
    <t>PRESTACIÓN DE SERVICIOS DE APOYO A GESTIÓN COMO CONTRATISTA INDEPENDIENTE, POR SU PROPIA CUENTA Y RIESGO PARA APOYAR AL ISVIMED EN EL SERVICIO DE MANTENIMIENTO Y REPARACIONES LOCATIVAS DE LAS SEDES SOCIALES DEL ISVIMED, DESDE EL PROCESO DE GESTIÓN DE INFRAESTRUCTURA.</t>
  </si>
  <si>
    <t>https://community.secop.gov.co/Public/Tendering/OpportunityDetail/Index?noticeUID=CO1.NTC.3746447&amp;isFromPublicArea=True&amp;isModal=False</t>
  </si>
  <si>
    <t>58 de 2023</t>
  </si>
  <si>
    <t xml:space="preserve"> GILDARDO ALONSO ROLDAN FORONDA</t>
  </si>
  <si>
    <t>PRESTACIÓN DE SERVICIOS PROFESIONALES COMO CONTRATISTA INDEPENDIENTE, POR SU PROPIA CUENTA Y RIESGO,  PARA APOYAR AL ISVIMED EN LAS ACTIVIDADES ADMINISTRATIVAS Y FINANCIERAS REQUERIDAS COMO SOPORTE TÉCNICO AL ÁREA DE COMUNICACIONES DE LA ENTIDAD.</t>
  </si>
  <si>
    <t>16/01/2023</t>
  </si>
  <si>
    <t>https://community.secop.gov.co/Public/Tendering/OpportunityDetail/Index?noticeUID=CO1.NTC.3771058&amp;isFromPublicArea=True&amp;isModal=False</t>
  </si>
  <si>
    <t>59 de 2023</t>
  </si>
  <si>
    <t xml:space="preserve"> JUAN  SANTIAGO HERRERA VILLA</t>
  </si>
  <si>
    <t>PRESTACIÓN DE SERVICIOS PROFESIONALES COMO CONTRATISTA INDEPENDIENTE, POR SU PROPIA CUENTA Y RIESGO,  PARA APOYAR AL ISVIMED EN LAS DIFERENTES ACTIVIDADES DESDE EL COMPONENTE DE DISEÑO E IMAGEN CORPORATIVA ENMARCADO EN EL PLAN DE COMUNICACIONES DEL INSTITUTO.</t>
  </si>
  <si>
    <t>https://community.secop.gov.co/Public/Tendering/OpportunityDetail/Index?noticeUID=CO1.NTC.3770968&amp;isFromPublicArea=True&amp;isModal=False</t>
  </si>
  <si>
    <t>60 de 2023</t>
  </si>
  <si>
    <t xml:space="preserve"> LINA MARIA  WILLIAMS FIGUEROA</t>
  </si>
  <si>
    <t xml:space="preserve">PRESTACIÓN DE SERVICIOS PROFESIONALES COMO CONTRATISTA INDEPENDIENTE, POR SU PROPIA CUENTA Y RIESGO,  PARA APOYAR AL ISVIMED COMO APOYO 2 EN LA EJECUCIÓN DE LOS PROGRAMAS Y PROYECTOS DEL PLAN DE DESARROLLO, DESDE LA ESTRATEGIA DE COMUNICACIÓN INTERNA DEL INSTITUTO Y ENLACE CON LAS DIFERENTES SUBDIRECCIONES. </t>
  </si>
  <si>
    <t>https://community.secop.gov.co/Public/Tendering/OpportunityDetail/Index?noticeUID=CO1.NTC.3769951&amp;isFromPublicArea=True&amp;isModal=False</t>
  </si>
  <si>
    <t>61 de 2023</t>
  </si>
  <si>
    <t xml:space="preserve"> GERMAN DAVID GONZALEZ RAMIREZ</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</si>
  <si>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</si>
  <si>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https://community.secop.gov.co/Public/Tendering/OpportunityDetail/Index?noticeUID=CO1.NTC.3770879&amp;isFromPublicArea=True&amp;isModal=False</t>
  </si>
  <si>
    <t>62 de 2023</t>
  </si>
  <si>
    <t xml:space="preserve"> EDGAR ANDRE GUILLEN ROJAS</t>
  </si>
  <si>
    <t>PRESTACIÓN DE SERVICIOS PROFESIONALES COMO CONTRATISTA INDEPENDIENTE, SIN VÍNCULO LABORAL POR SU PROPIA CUENTA Y RIESGO, PARA APOYAR AL ISVIMED EN ASESORAMIENTO Y ACOMPAÑAMIENTO  A LA DIRECCIÓN   EN LA TRASFORMACIÓN DIGITAL DEL INSTITUTO PARA CERRAR LA BRECHA DIGITAL Y  APOYAR EN LOS PLANES HABITACIONALES DE MEDELLIN</t>
  </si>
  <si>
    <t>https://community.secop.gov.co/Public/Tendering/OpportunityDetail/Index?noticeUID=CO1.NTC.3772912&amp;isFromPublicArea=True&amp;isModal=False</t>
  </si>
  <si>
    <t>63 de 2023</t>
  </si>
  <si>
    <t xml:space="preserve"> LUIS FERNANDO VILLA VELASQUEZ</t>
  </si>
  <si>
    <t>ASESORAR A LA DIRECCIÓN DEL ISVIMED EN EL SOPORTE JURÍDICO, EN DESARROLLO DE LAS POLÍTICAS, PLANES Y PROGRAMAS DE LA ENTIDAD , IMPLEMENTANDO ESTRATEGIAS DE CONTROL DE RIESGOS EN LA PLANIFICACIÓN DE LAS ESTRATEGIAS APLICADAS AL SISTEMA HABITACIONAL</t>
  </si>
  <si>
    <t>https://community.secop.gov.co/Public/Tendering/OpportunityDetail/Index?noticeUID=CO1.NTC.3772919&amp;isFromPublicArea=True&amp;isModal=False</t>
  </si>
  <si>
    <t>64 de 2023</t>
  </si>
  <si>
    <t xml:space="preserve"> SANDRA MARIA HENRIQUEZ MARTINEZ</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</si>
  <si>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</si>
  <si>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https://community.secop.gov.co/Public/Tendering/OpportunityDetail/Index?noticeUID=CO1.NTC.3772926&amp;isFromPublicArea=True&amp;isModal=False</t>
  </si>
  <si>
    <t>65 de 2023</t>
  </si>
  <si>
    <t xml:space="preserve"> JOSE  FERNANDO VIEIRA PEREZ</t>
  </si>
  <si>
    <t xml:space="preserve">PRESTACIÓN DE SERVICIOS PROFESIONALES ESPECIALIZADOS COMO CONTRATISTA INDEPENDIENTE, POR SU PROPIA CUENTA Y RIESGO PARA APOYAR LA EJECUCIÓN DE LAS ACTIVIDADES DE ADECUACIÓN Y REPARACIÓN DE LAS ZONAS COMUNES DE LOS PROYECTOS PENDIENTES DE ENTREGA POR EL ISVIMED </t>
  </si>
  <si>
    <t>https://community.secop.gov.co/Public/Tendering/OpportunityDetail/Index?noticeUID=CO1.NTC.3768620&amp;isFromPublicArea=True&amp;isModal=False</t>
  </si>
  <si>
    <t>Liquidado</t>
  </si>
  <si>
    <t>66 de 2023</t>
  </si>
  <si>
    <t>Interadministrativo</t>
  </si>
  <si>
    <t xml:space="preserve"> EMPRESAS PUBLICAS DE MEDELLIN</t>
  </si>
  <si>
    <t>PRESTAR EL SERVICIO DE SUMINISTRO DE GAS NATURAL VEHICULAR AL PARQUE AUTOMOTOR DEL INSTITUTO SOCIAL DE VIVIENDA Y HÁBITAT DE MEDELLÍN – ISVIMED</t>
  </si>
  <si>
    <t>20/01/2023</t>
  </si>
  <si>
    <t>31/12/2023</t>
  </si>
  <si>
    <t>https://community.secop.gov.co/Public/Tendering/OpportunityDetail/Index?noticeUID=CO1.NTC.3786483&amp;isFromPublicArea=True&amp;isModal=False</t>
  </si>
  <si>
    <t>67 de 2023</t>
  </si>
  <si>
    <t xml:space="preserve"> ERIKA MURILLO MENA</t>
  </si>
  <si>
    <t xml:space="preserve">PRESTACIÓN DE SERVICIOS DE APOYO A LA GESTIÓN 2 COMO CONTRATISTA INDEPENDIENTE,POR SU PROPIA CUENTA Y RIESGO, PARA APOYAR  EL PROCESO ADMINISTRATIVO Y FINANCIERO DESDE EL COMPONENTE DOCUMENTAL, CORRESPONDENCIA Y OPERATIVO DE LOS PROYECTOS DEL ISVIMED </t>
  </si>
  <si>
    <t>https://community.secop.gov.co/Public/Tendering/OpportunityDetail/Index?noticeUID=CO1.NTC.3767085&amp;isFromPublicArea=True&amp;isModal=False</t>
  </si>
  <si>
    <t>68 de 2023</t>
  </si>
  <si>
    <t xml:space="preserve"> ANDRES MAURICIO CASTAÑO ALZATE</t>
  </si>
  <si>
    <t xml:space="preserve">PRESTACIÓN DE SERVICIOS DE APOYO A LA GESTIÓN 5 COMO CONTRATISTA INDEPENDIENTE,POR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</si>
  <si>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https://community.secop.gov.co/Public/Tendering/OpportunityDetail/Index?noticeUID=CO1.NTC.3767207&amp;isFromPublicArea=True&amp;isModal=False</t>
  </si>
  <si>
    <t>69 de 2023</t>
  </si>
  <si>
    <t xml:space="preserve"> BEATRIZ ASTRID RONDON ESPITIA</t>
  </si>
  <si>
    <t>PRESTACIÓN DE SERVICIOS DE APOYO A LA GESTIÓN 6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</si>
  <si>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https://community.secop.gov.co/Public/Tendering/OpportunityDetail/Index?noticeUID=CO1.NTC.3767099&amp;isFromPublicArea=True&amp;isModal=False</t>
  </si>
  <si>
    <t>70 de 2023</t>
  </si>
  <si>
    <t xml:space="preserve"> GERSON  STEEVENS CRUZ URREGO</t>
  </si>
  <si>
    <t>PRESTACION DE SERVICIOS DE APOYO A LA GESTION COMO CONTRATISTA INDEPENDIENTE, POR SU PROPIA CUENTA Y RIESGO PARA APOYAR LA EJECUCION DE LOS PROGRAMAS Y PROYECTOS DEL PLAN DE DESARROLLO “MEDELLIN FUTURO 2020-2023” QUE SE EJECUTEN EN LA SUBDIRECCION ADMINISTRATIVA Y FINANCIERA DESDE EL PROCESO DE TECNOLOGIA.</t>
  </si>
  <si>
    <t>https://community.secop.gov.co/Public/Tendering/OpportunityDetail/Index?noticeUID=CO1.NTC.3767912&amp;isFromPublicArea=True&amp;isModal=False</t>
  </si>
  <si>
    <t>71 de 2023</t>
  </si>
  <si>
    <t xml:space="preserve"> CAROLINA IGUARAN PEÑA</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</si>
  <si>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</si>
  <si>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https://community.secop.gov.co/Public/Tendering/OpportunityDetail/Index?noticeUID=CO1.NTC.3768137&amp;isFromPublicArea=True&amp;isModal=False</t>
  </si>
  <si>
    <t>72 de 2023</t>
  </si>
  <si>
    <t xml:space="preserve"> MARIA ALEJANDRA  MESA  SERNA</t>
  </si>
  <si>
    <t>PRESTACIÓN DE SERVICIOS DE APOYO A LA GESTION 1 COMO CONTRATISTA INDEPENDIENTE, POR SU PROPIA CUENTA Y RIESGO PARA APOYAR LA EJECUCIÓN DE LOS PROGRAMAS Y PROYECTOS DEL PLAN DE DESARROLLO “MEDELLÍN FUTURO 2020-2023”, QUE SE EJECUTEN EN LA SUBDIRECCIÓN JURIDICA, EN EL COMPONENTE ADMINISTRATIVO Y LOGISTICO.</t>
  </si>
  <si>
    <t>https://community.secop.gov.co/Public/Tendering/OpportunityDetail/Index?noticeUID=CO1.NTC.3768178&amp;isFromPublicArea=True&amp;isModal=False</t>
  </si>
  <si>
    <t>ANGELLY DIOMAR JIMENEZ GUISAO</t>
  </si>
  <si>
    <t>73 de 2023</t>
  </si>
  <si>
    <t xml:space="preserve"> MARIA  ELENA  FRANCO  ZULUAGA </t>
  </si>
  <si>
    <t>PRESTACIÓN DE SERVICIOS PROFESIONALES 11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</si>
  <si>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https://community.secop.gov.co/Public/Tendering/OpportunityDetail/Index?noticeUID=CO1.NTC.3768617&amp;isFromPublicArea=True&amp;isModal=False</t>
  </si>
  <si>
    <t>74 de 2023</t>
  </si>
  <si>
    <t xml:space="preserve"> LUIS JAIRO CASTRO OSORIO</t>
  </si>
  <si>
    <t>PRESTACIÓN DE SERVICIOS PROFESIONALES 12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</si>
  <si>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https://community.secop.gov.co/Public/Tendering/OpportunityDetail/Index?noticeUID=CO1.NTC.3768523&amp;isFromPublicArea=True&amp;isModal=False</t>
  </si>
  <si>
    <t>75 de 2023</t>
  </si>
  <si>
    <t xml:space="preserve"> IVAN DARIO OSORIO MESA</t>
  </si>
  <si>
    <t>PRESTACIÓN DE SERVICIOS PROFESIONALES 14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</si>
  <si>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https://community.secop.gov.co/Public/Tendering/OpportunityDetail/Index?noticeUID=CO1.NTC.3768843&amp;isFromPublicArea=True&amp;isModal=False</t>
  </si>
  <si>
    <t>76 de 2023</t>
  </si>
  <si>
    <t xml:space="preserve"> STEFANNY  PULGARIN  CASTAÑO</t>
  </si>
  <si>
    <t>PRESTACIÓN DE SERVICIOS PROFESIONALES 19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</si>
  <si>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https://community.secop.gov.co/Public/Tendering/OpportunityDetail/Index?noticeUID=CO1.NTC.3768759&amp;isFromPublicArea=True&amp;isModal=False</t>
  </si>
  <si>
    <t>77 de 2023</t>
  </si>
  <si>
    <t xml:space="preserve"> SANDRA  BIBIANA MEJIA HOYOS</t>
  </si>
  <si>
    <t>PRESTACIÓN DE SERVICIOS PROFESIONALES 21 COMO CONTRATISTA INDEPENDIENTE, POR SU PROPIA CUENTA Y RIESGO PARA APOYAR A LA SUBDIRECCIÓN JURÍDICA, EN LOS PROYECTOS Y PROGRAMAS DE SANEAMIENTO PREDIAL DEL PLAN DE DESARROLLO "MEDELLÍN FUTURO, 2020-2023".</t>
  </si>
  <si>
    <t>https://community.secop.gov.co/Public/Tendering/OpportunityDetail/Index?noticeUID=CO1.NTC.3768779&amp;isFromPublicArea=True&amp;isModal=False</t>
  </si>
  <si>
    <t>78 de 2023</t>
  </si>
  <si>
    <t xml:space="preserve"> SANDRA MILENA MORENO DURANGO</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</si>
  <si>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</si>
  <si>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https://community.secop.gov.co/Public/Tendering/OpportunityDetail/Index?noticeUID=CO1.NTC.3769213&amp;isFromPublicArea=True&amp;isModal=False</t>
  </si>
  <si>
    <t>79 de 2023</t>
  </si>
  <si>
    <t xml:space="preserve"> VANESA DEL CARMEN OSPINA LOPERA</t>
  </si>
  <si>
    <t>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t>
  </si>
  <si>
    <t>https://community.secop.gov.co/Public/Tendering/OpportunityDetail/Index?noticeUID=CO1.NTC.3770723&amp;isFromPublicArea=True&amp;isModal=False</t>
  </si>
  <si>
    <t>80 de 2023</t>
  </si>
  <si>
    <t xml:space="preserve"> DIEGO  ALBERTO  CASTAÑO RESTREPO</t>
  </si>
  <si>
    <t>PRESTACIÓN DE SERVICIOS PROFESIONALES 22 COMO CONTRATISTA INDEPENDIENTE, POR SU PROPIA CUENTA Y RIESGO PARA APOYAR LA EJECUCIÓN DE LOS PROGRAMAS Y PROYECTOS DEL PLAN DE DESARROLLO “MEDELLÍN FUTURO 2020-2023”, EN EL PROCESO FIDUCIARIO DESDE EL COMPONENTE JURIDICO</t>
  </si>
  <si>
    <t>https://community.secop.gov.co/Public/Tendering/OpportunityDetail/Index?noticeUID=CO1.NTC.3769092&amp;isFromPublicArea=True&amp;isModal=False</t>
  </si>
  <si>
    <t>81 de 2023</t>
  </si>
  <si>
    <t xml:space="preserve"> WENDY TATIANA SANCHEZ MONTOYA</t>
  </si>
  <si>
    <t>PRESTACIÓN DE SERVICIOS PROFESIONALES 29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</si>
  <si>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https://community.secop.gov.co/Public/Tendering/OpportunityDetail/Index?noticeUID=CO1.NTC.3769523&amp;isFromPublicArea=True&amp;isModal=False</t>
  </si>
  <si>
    <t>83 de 2023</t>
  </si>
  <si>
    <t xml:space="preserve"> LEIDY MARCELA CARDONA RIOS</t>
  </si>
  <si>
    <t>PRESTACIÓN DE SERVICIOS PROFESIONALES 7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</si>
  <si>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https://community.secop.gov.co/Public/Tendering/OpportunityDetail/Index?noticeUID=CO1.NTC.3769293&amp;isFromPublicArea=True&amp;isModal=False</t>
  </si>
  <si>
    <t>84 de 2023</t>
  </si>
  <si>
    <t xml:space="preserve"> JULIANA JIMENEZ MESA</t>
  </si>
  <si>
    <t>PRESTACIÓN DE SERVICIOS PROFESIONALES 36 COMO CONTRATISTA INDEPENDIENTE, POR SU PROPIA CUENTA Y RIESGO PARA APOYAR LA EJECUCIÓN DE LOS PROGRAMAS Y PROYECTOS DEL PLAN DE DESARROLLO “MEDELLÍN FUTURO 2020-2023”, EN EL PROGRAMA DE ATENCIÓN AL USUARIO DESDE EL COMPONENTE LOGÍSTICO Y ADMINISTRATIVO.</t>
  </si>
  <si>
    <t>https://community.secop.gov.co/Public/Tendering/OpportunityDetail/Index?noticeUID=CO1.NTC.3770594&amp;isFromPublicArea=True&amp;isModal=False</t>
  </si>
  <si>
    <t>85 de 2023</t>
  </si>
  <si>
    <t xml:space="preserve"> DORA LUZ ATEHORTUA AGUDELO</t>
  </si>
  <si>
    <t>PRESTACIÓN DE SERVICIOS PROFESIONALES 40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</si>
  <si>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https://community.secop.gov.co/Public/Tendering/OpportunityDetail/Index?noticeUID=CO1.NTC.3767980&amp;isFromPublicArea=True&amp;isModal=False</t>
  </si>
  <si>
    <t>86 de 2023</t>
  </si>
  <si>
    <t xml:space="preserve"> LINDA JULIANA GONZALEZ MORENO</t>
  </si>
  <si>
    <t>PRESTACIÓN DE SERVICIOS PROFESIONALES COMO CONTRATISTA INDEPENDIENTE, POR SU PROPIA CUENTA Y RIESGO, PARA APOYAR EL PROCESO OPERATIVO DEL PROGRAMA GESTIÓN DE NUEVOS DESARROLLOS HABITACIONALES DE VIVIENDA SOCIAL EN EL PROYECTO VIVIENDA NUEVA DESDE EL COMPONENTE SOCIAL A LA POBLACIÓN DE DEMANDA LIBRE.</t>
  </si>
  <si>
    <t>https://community.secop.gov.co/Public/Tendering/OpportunityDetail/Index?noticeUID=CO1.NTC.3768242&amp;isFromPublicArea=True&amp;isModal=False</t>
  </si>
  <si>
    <t>87 de 2023</t>
  </si>
  <si>
    <t xml:space="preserve"> MARLY ALEXANDRA ROJAS VELEZ</t>
  </si>
  <si>
    <t>PRESTACIÓN DE SERVICIOS DE APOYO A LA GESTIÓN COMO CONTRATISTA INDEPENDIENTE, POR SU PROPIA CUENTA Y RIESGO, PARA APOYAR DESDE EL COMPONENTE OPERATIVO LOS PROCESOS FINANCIEROS DE LA SUBDIRECCIÓN POBLACIONAL.</t>
  </si>
  <si>
    <t>https://community.secop.gov.co/Public/Tendering/OpportunityDetail/Index?noticeUID=CO1.NTC.3768275&amp;isFromPublicArea=True&amp;isModal=False</t>
  </si>
  <si>
    <t>88 de 2023</t>
  </si>
  <si>
    <t xml:space="preserve"> VIALENIS DANELIS ALVAREZ PALOMINO</t>
  </si>
  <si>
    <t>PRESTACIÓN DE SERVICIOS PROFESIONALES 31 COMO CONTRATISTA INDEPENDIENTE, POR SU PROPIA CUENTA Y RIESGO PARA APOYAR LA EJECUCIÓN DE LOS PROGRAMAS Y PROYECTOS DEL PLAN DE DESARROLLO “MEDELLÍN FUTURO 2020-2023”, EN EL PROCESO DE TITULACIÓN DESDE EL COMPONENTE JURÍDICO.</t>
  </si>
  <si>
    <t>https://community.secop.gov.co/Public/Tendering/OpportunityDetail/Index?noticeUID=CO1.NTC.3770754&amp;isFromPublicArea=True&amp;isModal=False</t>
  </si>
  <si>
    <t>89 de 2023</t>
  </si>
  <si>
    <t xml:space="preserve"> JOHNNY  HUMBERTO LOAIZA CARDONA</t>
  </si>
  <si>
    <t>PRESTACIÓN DE SERVICIOS PROFESIONALES COMO CONTRATISTA INDEPENDIENTE, POR SU PROPIA CUENTA Y RIESGO, COMO APOYO 1 AL ISVIMED, EN LA LÍNEA DE ASISTENCIA SOCIAL PARA PROYECTOS HABITACIONALES DESDE EL COMPONENTE JURÍDICO</t>
  </si>
  <si>
    <t>17/01/2023</t>
  </si>
  <si>
    <t>https://community.secop.gov.co/Public/Tendering/OpportunityDetail/Index?noticeUID=CO1.NTC.3768392&amp;isFromPublicArea=True&amp;isModal=False</t>
  </si>
  <si>
    <t>90 de 2023</t>
  </si>
  <si>
    <t xml:space="preserve"> LIGIA MARYED TORRES ESPINOSA</t>
  </si>
  <si>
    <t>PRESTACIÓN DE SERVICIOS PROFESIONALES ESPECIALIZADOS COMO CONTRATISTA INDEPENDIENTE, POR SU PROPIA CUENTA Y RIESGO PARA APOYAR LA EJECUCIÓN DEL PROGRAMA DE MEJORAMIENTO INTEGRAL DE BARRIOS EN EL PROYECTO RECONOCIMIENTO DE EDIFICACIONES-CURADURÍA CERO DESDE EL COMPONENTE TÉCNICO EN LA REVISIÓN Y APROBACIÓN DE PLANOS ARQUITECTÓNICOS.</t>
  </si>
  <si>
    <t>https://community.secop.gov.co/Public/Tendering/OpportunityDetail/Index?noticeUID=CO1.NTC.3769119&amp;isFromPublicArea=True&amp;isModal=False</t>
  </si>
  <si>
    <t>91 de 2023</t>
  </si>
  <si>
    <t xml:space="preserve"> LORENA PEREA ARMIJO</t>
  </si>
  <si>
    <t>PRESTACIÓN DE SERVICIOS PROFESIONALES COMO CONTRATISTA INDEPENDIENTE, POR SU PROPIA CUENTA Y RIESGO, COMO APOYO 4 AL ISVIMED, EN LA LÍNEA DE ASISTENCIA SOCIAL PARA PROYECTOS HABITACIONALES DESDE EL COMPONENTE SOCIAL.</t>
  </si>
  <si>
    <t>https://community.secop.gov.co/Public/Tendering/OpportunityDetail/Index?noticeUID=CO1.NTC.3769359&amp;isFromPublicArea=True&amp;isModal=False</t>
  </si>
  <si>
    <t>92 de 2023</t>
  </si>
  <si>
    <t xml:space="preserve"> MARIA FERNANDA MEJIA GAÑAN</t>
  </si>
  <si>
    <t xml:space="preserve">PRESTACIÓN DE SERVICIOS PROFESIONALES COMO CONTRATISTA INDEPENDIENTE, POR SU PROPIA CUENTA Y RIESGO COMO APOYO 2 LA EJECUCIÓN DEL PROGRAMA MEJORAMIENTO INTEGRAL DE BARRIOS EN EL PROYECTO RECONOCIMIENTO DE EDIFICACIONES, DESDE EL COMPONENTE JURÍDICO.  </t>
  </si>
  <si>
    <t>https://community.secop.gov.co/Public/Tendering/OpportunityDetail/Index?noticeUID=CO1.NTC.3769730&amp;isFromPublicArea=True&amp;isModal=False</t>
  </si>
  <si>
    <t>93 de 2023</t>
  </si>
  <si>
    <t xml:space="preserve"> YURI MARCELA VASQUEZ VASQUEZ</t>
  </si>
  <si>
    <t>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t>
  </si>
  <si>
    <t>https://community.secop.gov.co/Public/Tendering/OpportunityDetail/Index?noticeUID=CO1.NTC.3769844&amp;isFromPublicArea=True&amp;isModal=False</t>
  </si>
  <si>
    <t>94 de 2023</t>
  </si>
  <si>
    <t xml:space="preserve"> CARLOS ARTURO RAMIREZ  PARRA</t>
  </si>
  <si>
    <t>PRESTACIÓN DE SERVICIOS DE APOYO A LA GESTIÓN 12 COMO CONTRATISTA INDEPENDIENTE, POR SU PROPIA CUENTA Y RIESGO EN EL PROCESO ADMINISTRATIVO Y FINANCIERO DESDE EL COMPONENTE DOCUMENTAL Y OPERATIVO DE LOS PROYECTOS DEL ISVIMED</t>
  </si>
  <si>
    <t>https://community.secop.gov.co/Public/Tendering/OpportunityDetail/Index?noticeUID=CO1.NTC.3767885&amp;isFromPublicArea=True&amp;isModal=False</t>
  </si>
  <si>
    <t>95 de 2023</t>
  </si>
  <si>
    <t xml:space="preserve"> JOSE ALBERTO OQUENDO SANTILLANA</t>
  </si>
  <si>
    <t xml:space="preserve">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 </t>
  </si>
  <si>
    <t>https://community.secop.gov.co/Public/Tendering/OpportunityDetail/Index?noticeUID=CO1.NTC.3772263&amp;isFromPublicArea=True&amp;isModal=False</t>
  </si>
  <si>
    <t>96 de 2023</t>
  </si>
  <si>
    <t xml:space="preserve"> YORK   LEIDY  ALBORNOZ MURILLO</t>
  </si>
  <si>
    <t>https://community.secop.gov.co/Public/Tendering/OpportunityDetail/Index?noticeUID=CO1.NTC.3772272&amp;isFromPublicArea=True&amp;isModal=False</t>
  </si>
  <si>
    <t>97 de 2023</t>
  </si>
  <si>
    <t xml:space="preserve"> DIANA  MARCELA LONDOÑO MORENO</t>
  </si>
  <si>
    <t>PRESTACIÓN DE SERVICIOS PROFESIONALES COMO CONTRATISTA INDEPENDIENTE, POR SU PROPIA CUENTA Y RIESGO PARA APOYAR LA GESTIÓN, CON EL FIN DE ACOMPAÑAR DESDE LA SUBDIRECCIÓN POBLACIONAL EL PROCESO DE PLANEACIÓN, EJECUCIÓN, SEGUIMIENTO Y EVALUACIÓN DEL MODELO DE INTERVENCIÓN, DESDE LOS DIFERENTES PROGRAMAS Y PROYECTOS DEL INSTITUTO.</t>
  </si>
  <si>
    <t>https://community.secop.gov.co/Public/Tendering/OpportunityDetail/Index?noticeUID=CO1.NTC.3769160&amp;isFromPublicArea=True&amp;isModal=False</t>
  </si>
  <si>
    <t>98 de 2023</t>
  </si>
  <si>
    <t xml:space="preserve"> LUIS FERNANDO QUINTERO OSORIO</t>
  </si>
  <si>
    <t xml:space="preserve">PRESTACION DE SERVICIOS PROFESIONALES COMO CONTRATISTA INDEPENDIENTE, POR SU PROPIA CUENTA Y RIESGO PARA APOYAR AL ISVIMED EN LAS DIFERENTES LABORES DEL ÁREA DE TALENTO HUMANO DESDE EL COMPONENTE ADMINISTRATIVO,  CONTABLE Y FINANCIERO. </t>
  </si>
  <si>
    <t>https://community.secop.gov.co/Public/Tendering/OpportunityDetail/Index?noticeUID=CO1.NTC.3771035&amp;isFromPublicArea=True&amp;isModal=False</t>
  </si>
  <si>
    <t>99 de 2023</t>
  </si>
  <si>
    <t xml:space="preserve"> ALEJANDRO  ARANGO  RIVERA </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</si>
  <si>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</si>
  <si>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https://community.secop.gov.co/Public/Tendering/OpportunityDetail/Index?noticeUID=CO1.NTC.3767988&amp;isFromPublicArea=True&amp;isModal=False</t>
  </si>
  <si>
    <t>100 de 2023</t>
  </si>
  <si>
    <t xml:space="preserve"> DANIELA MORALES SANCHEZ</t>
  </si>
  <si>
    <t xml:space="preserve">PRESTACIÓN DE SERVICIOS DE APOYO A LA GESTIÓN 4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</si>
  <si>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https://community.secop.gov.co/Public/Tendering/OpportunityDetail/Index?noticeUID=CO1.NTC.3769544&amp;isFromPublicArea=True&amp;isModal=False</t>
  </si>
  <si>
    <t>101 de 2023</t>
  </si>
  <si>
    <t xml:space="preserve"> DIANA MARIA USUGA GUISAO</t>
  </si>
  <si>
    <t>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t>
  </si>
  <si>
    <t>https://community.secop.gov.co/Public/Tendering/OpportunityDetail/Index?noticeUID=CO1.NTC.3768418&amp;isFromPublicArea=True&amp;isModal=False</t>
  </si>
  <si>
    <t>102 de 2023</t>
  </si>
  <si>
    <t xml:space="preserve"> MARIA  CLARA  GOMEZ HENRIQUEZ</t>
  </si>
  <si>
    <t>PRESTACIÓN DE SERVICIOS PROFESIONALES COMO CONTRATISTA INDEPENDIENTE,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</si>
  <si>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https://community.secop.gov.co/Public/Tendering/OpportunityDetail/Index?noticeUID=CO1.NTC.3772821&amp;isFromPublicArea=True&amp;isModal=False</t>
  </si>
  <si>
    <t>103 de 2023</t>
  </si>
  <si>
    <t xml:space="preserve">  ELIANA MARIA CARRASQUILLA TAMAYO</t>
  </si>
  <si>
    <t>PRESTACIÓN DE SERVICIOS DE APOYO A LA GESTIÓN, COMO CONTRATISTA INDEPENDIENTE, POR SU PROPIA CUENTA Y RIESGO, PARA APOYAR DEL PROGRAMA MEJORAMIENTO INTEGRAL DE BARRIOS EN EL PROYECTO RECONOCIMIENTO DE EDIFICACIONES, DESDE EL COMPONENTE ADMINISTRATIVO Y OPERATIVO.</t>
  </si>
  <si>
    <t>https://community.secop.gov.co/Public/Tendering/OpportunityDetail/Index?noticeUID=CO1.NTC.3768244&amp;isFromPublicArea=True&amp;isModal=False</t>
  </si>
  <si>
    <t>104 de 2023</t>
  </si>
  <si>
    <t xml:space="preserve"> ANDRES  FELIPE LOZANO ARBOLEDA</t>
  </si>
  <si>
    <t>PRESTACIÓN DE SERVICIOS COMO TECNÓLOGO DE APOYO A LA SUBDIRECCIÓN EN PLANEACIÓN EN LA ESTRUCTURACIÓN Y SEGUIMIENTO DE LOS PROGRAMAS Y PROYECTOS DEL ISVIMED EN EL MARCO ESTADÍSTICO DEL OBSERVATORIO DE VIVIENDA Y HÁBITAT.</t>
  </si>
  <si>
    <t>https://community.secop.gov.co/Public/Tendering/OpportunityDetail/Index?noticeUID=CO1.NTC.3770731&amp;isFromPublicArea=True&amp;isModal=False</t>
  </si>
  <si>
    <t>105 de 2023</t>
  </si>
  <si>
    <t xml:space="preserve"> JUAN  EDUARDO RAMIREZ  RUIZ</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</si>
  <si>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TÉCNICO. </t>
  </si>
  <si>
    <t>https://community.secop.gov.co/Public/Tendering/OpportunityDetail/Index?noticeUID=CO1.NTC.3768929&amp;isFromPublicArea=True&amp;isModal=False</t>
  </si>
  <si>
    <t>106 de 2023</t>
  </si>
  <si>
    <t xml:space="preserve"> DUVAN DE JESUS  CASTAÑEDA  GARCIA</t>
  </si>
  <si>
    <t>PRESTACIÓN DE SERVICIOS PROFESIONALES COMO CONTRATISTA INDEPENDIENTE, SIN VÍNCULO LABORAL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</si>
  <si>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https://community.secop.gov.co/Public/Tendering/OpportunityDetail/Index?noticeUID=CO1.NTC.3772296&amp;isFromPublicArea=True&amp;isModal=False</t>
  </si>
  <si>
    <t>107 de 2023</t>
  </si>
  <si>
    <t xml:space="preserve"> JHOAN ALEXANDER GARCIA LOPEZ</t>
  </si>
  <si>
    <t>PRESTACIÓN DE SERVICIOS DE APOYO A LA GESTION 6 COMO CONTRATISTA INDEPENDIENTE, POR SU PROPIA CUENTA Y RIESGO PARA APOYAR LA EJECUCIÓN DE LOS PROGRAMAS Y PROYECTOS DEL PLAN DE DESARROLLO “MEDELLÍN FUTURO 2020-2023”, EN EL PROGRAMA DE TITULACIÓN DESDE EL COMPONENTE LOGISTICO.</t>
  </si>
  <si>
    <t>https://community.secop.gov.co/Public/Tendering/OpportunityDetail/Index?noticeUID=CO1.NTC.3769712&amp;isFromPublicArea=True&amp;isModal=False</t>
  </si>
  <si>
    <t>108 de 2023</t>
  </si>
  <si>
    <t xml:space="preserve"> SEBASTIAN FLOREZ ACEVEDO</t>
  </si>
  <si>
    <t>PRESTACIÓN DE SERVICIOS COMO CONTRATISTA INDEPENDIENTE, POR SU PROPIA CUENTA Y RIESGO, COMO TECNÓLOGO 2 PARA EL APOYO EN LA ESTRUCTURACIÓN Y SEGUIMIENTO DE LOS PROGRAMAS Y PROYECTOS DEL ISVIMED DESDE EL COMPONENTE SOCIAL.</t>
  </si>
  <si>
    <t>https://community.secop.gov.co/Public/Tendering/OpportunityDetail/Index?noticeUID=CO1.NTC.3770799&amp;isFromPublicArea=True&amp;isModal=False</t>
  </si>
  <si>
    <t>109 de 2023</t>
  </si>
  <si>
    <t xml:space="preserve"> LUIS ALBERTO RENTERIA  PARRA </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</si>
  <si>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</si>
  <si>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https://community.secop.gov.co/Public/Tendering/OpportunityDetail/Index?noticeUID=CO1.NTC.3769343&amp;isFromPublicArea=True&amp;isModal=False</t>
  </si>
  <si>
    <t>110 de 2023</t>
  </si>
  <si>
    <t xml:space="preserve"> MARIA MANUELA MONTOYA MUÑETONES</t>
  </si>
  <si>
    <t>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t>
  </si>
  <si>
    <t>19/01/2023</t>
  </si>
  <si>
    <t>https://community.secop.gov.co/Public/Tendering/OpportunityDetail/Index?noticeUID=CO1.NTC.3772921&amp;isFromPublicArea=True&amp;isModal=False</t>
  </si>
  <si>
    <t>111 de 2023</t>
  </si>
  <si>
    <t xml:space="preserve"> LUIS ANTONIO CUESTA  CUESTA </t>
  </si>
  <si>
    <t xml:space="preserve">PRESTACIÓN DE SERVICIOS PROFESIONALES. COMO CONTRATISTA INDEPENDIENTE, POR SU PROPIA CUENTA Y RIESGO COMO APOYO 3 A LA EJECUCIÓN DEL PROGRAMA DE MEJORAMIENTO INTEGRAL DE BARRIOS EN EL PROYECTO MEJORAMIENTO DE VIVIENDA PARA LA ASIGNACIÓN DE SUBSIDIOS MUNICIPALES. </t>
  </si>
  <si>
    <t>https://community.secop.gov.co/Public/Tendering/OpportunityDetail/Index?noticeUID=CO1.NTC.3769465&amp;isFromPublicArea=True&amp;isModal=False</t>
  </si>
  <si>
    <t>112 de 2023</t>
  </si>
  <si>
    <t xml:space="preserve"> VALENTINA BILBAO HERRERA</t>
  </si>
  <si>
    <t>PRESTACIÓN DE SERVICIOS PROFESIONALES COMO CONTRATISTA INDEPENDIENTE, POR SU PROPIA CUENTA Y RIESGO, COMO APOYO 1 A LA EJECUCIÓN DEL PROGRAMA MEJORAMIENTO INTEGRAL DE BARRIOS EN EL PROYECTO RECONOCIMIENTO DE EDIFICACIONES, DESDE EL COMPONENTE SOCIALIZACIÓN DEL PROGRAMA EN CAMPO.</t>
  </si>
  <si>
    <t>https://community.secop.gov.co/Public/Tendering/OpportunityDetail/Index?noticeUID=CO1.NTC.3769998&amp;isFromPublicArea=True&amp;isModal=False</t>
  </si>
  <si>
    <t>113 de 2023</t>
  </si>
  <si>
    <t xml:space="preserve"> ADRIANA CECILIA PIZANO CHICA</t>
  </si>
  <si>
    <t>PRESTACIÓN DE SERVICIOS DE APOYO A LA GESTIÓN COMO CONTRATISTA INDEPENDIENTE, POR SU PROPIA CUENTA Y RIESGO, PARA APOYAR AL ISVIMED EN LA LÍNEA DE ARRENDAMIENTO TEMPORAL Y UNA SOLUCIÓN DEFINITIVA PARA LA POBLACIÓN EN ARRENDAMIENTO TEMPORAL DESDE EL COMPONENTE TÉCNICO.</t>
  </si>
  <si>
    <t>https://community.secop.gov.co/Public/Tendering/OpportunityDetail/Index?noticeUID=CO1.NTC.3769822&amp;isFromPublicArea=True&amp;isModal=False</t>
  </si>
  <si>
    <t>114 de 2023</t>
  </si>
  <si>
    <t xml:space="preserve"> CARLOS NICOLAS MATURANA MACHADO</t>
  </si>
  <si>
    <t>PRESTACIÓN DE SERVICIOS PROFESIONALES ESPECIALIZADOS COMO CONTRATISTA INDEPENDIENTE, POR SU PROPIA CUENTA Y RIESGO,  COMO APOYO AL COMPONENTE ADMINISTRATIVO DE LA SUBDIRECCIÓN POBLACIONAL</t>
  </si>
  <si>
    <t>https://community.secop.gov.co/Public/Tendering/OpportunityDetail/Index?noticeUID=CO1.NTC.3772185&amp;isFromPublicArea=True&amp;isModal=False</t>
  </si>
  <si>
    <t>115 de 2023</t>
  </si>
  <si>
    <t xml:space="preserve"> CLAUDIA PATRICIA CARDONA  ZULETA</t>
  </si>
  <si>
    <t xml:space="preserve">PRESTACIÓN DE SERVICIOS PROFESIONALES COMO CONTRATISTA INDEPENDIENTE,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 </t>
  </si>
  <si>
    <t>https://community.secop.gov.co/Public/Tendering/OpportunityDetail/Index?noticeUID=CO1.NTC.3772606&amp;isFromPublicArea=True&amp;isModal=False</t>
  </si>
  <si>
    <t>116 de 2023</t>
  </si>
  <si>
    <t xml:space="preserve"> GLORIA ISABEL DUQUE BENJUMEA</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</si>
  <si>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</si>
  <si>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https://community.secop.gov.co/Public/Tendering/OpportunityDetail/Index?noticeUID=CO1.NTC.3770106&amp;isFromPublicArea=True&amp;isModal=False</t>
  </si>
  <si>
    <t>117 de 2023</t>
  </si>
  <si>
    <t xml:space="preserve"> CLAUDIA LUCIA CORREA RAMIREZ</t>
  </si>
  <si>
    <t>https://community.secop.gov.co/Public/Tendering/OpportunityDetail/Index?noticeUID=CO1.NTC.3769989&amp;isFromPublicArea=True&amp;isModal=False</t>
  </si>
  <si>
    <t>118 de 2023</t>
  </si>
  <si>
    <t xml:space="preserve"> JUAN DAVID QUINTERO VALENCIA</t>
  </si>
  <si>
    <t>PRESTACIÓN DE SERVICIOS DE APOYO A LA GESTIÓN COMO CONTRATISTA INDEPENDIENTE,  POR SU PROPIA CUENTA Y RIESGO PARA APOYAR LA EJECUCIÓN DE LOS PROGRAMAS Y PROYECTOS DEL PLAN DE DESARROLLO “MEDELLÍN FUTURO 2020-2023, DESDE EL COMPONENTE OPERATIVO Y LOGÍSTICO DEL ISVIMED</t>
  </si>
  <si>
    <t>https://community.secop.gov.co/Public/Tendering/OpportunityDetail/Index?noticeUID=CO1.NTC.3770344&amp;isFromPublicArea=True&amp;isModal=False</t>
  </si>
  <si>
    <t>119 de 2023</t>
  </si>
  <si>
    <t xml:space="preserve"> LUIS FERNANDO  GARCIA  GRISALES</t>
  </si>
  <si>
    <t xml:space="preserve">PRESTACIÓN DE SERVICIOS PROFESIONALES. COMO CONTRATISTA INDEPENDIENTE, POR SU PROPIA CUENTA Y RIESGO, PARA APOYAR AL ISVIMED EN EL PROCESO DE GESTIÓN DE INFRAESTRUCTURA, BIENES Y SERVICIOS DE LA SUBDIRECCIÓN ADMINISTRATIVA Y FINANCIERA DESDE EL COMPONENTE DE SEGURIDAD Y ORDEN PÚBLICO. </t>
  </si>
  <si>
    <t>https://community.secop.gov.co/Public/Tendering/OpportunityDetail/Index?noticeUID=CO1.NTC.3769045&amp;isFromPublicArea=True&amp;isModal=False</t>
  </si>
  <si>
    <t>120 de 2023</t>
  </si>
  <si>
    <t xml:space="preserve"> NAYRA ANDREA DIAZ RESTREPO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</si>
  <si>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CARTERA. </t>
  </si>
  <si>
    <t>https://community.secop.gov.co/Public/Tendering/OpportunityDetail/Index?noticeUID=CO1.NTC.3772580&amp;isFromPublicArea=True&amp;isModal=False</t>
  </si>
  <si>
    <t>LEIDY JOHANA LARGO SOTO</t>
  </si>
  <si>
    <t>121 de 2023</t>
  </si>
  <si>
    <t xml:space="preserve"> VALENTINA ARTEAGA BEDOYA</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</si>
  <si>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TALENTO HUMANO. </t>
  </si>
  <si>
    <t>https://community.secop.gov.co/Public/Tendering/OpportunityDetail/Index?noticeUID=CO1.NTC.3773120&amp;isFromPublicArea=True&amp;isModal=False</t>
  </si>
  <si>
    <t>122 de 2023</t>
  </si>
  <si>
    <t xml:space="preserve"> OMAR  ANDRES VALENCIA MARTINEZ </t>
  </si>
  <si>
    <t>PRESTACIÓN DE SERVICIOS COMO CONTRATISTA INDEPENDIENTE, POR SU PROPIA CUENTA Y RIESGO, COMO TECNÓLOGO 1 PARA EL APOYO EN LA ESTRUCTURACIÓN Y SEGUIMIENTO DE LOS PROGRAMAS Y PROYECTOS DEL ISVIMED DESDE EL COMPONENTE SOCIAL.</t>
  </si>
  <si>
    <t>https://community.secop.gov.co/Public/Tendering/OpportunityDetail/Index?noticeUID=CO1.NTC.3772328&amp;isFromPublicArea=True&amp;isModal=False</t>
  </si>
  <si>
    <t>123 de 2023</t>
  </si>
  <si>
    <t xml:space="preserve"> ANDRES FELIPE PINEDA QUINTERO</t>
  </si>
  <si>
    <t>PRESTACIÓN DE SERVICIOS PROFESIONALES COMO CONTRATISTA INDEPENDIENTE, POR SU PROPIA CUENTA Y RIESGO, COMO APOYO 3 EN LA ESTRUCTURACIÓN DE LOS PROGRAMAS Y PROYECTOS DE VIVIENDA SOCIAL DEL ISVIMED DESDE EL COMPONENTE ESTRATÉGICO.</t>
  </si>
  <si>
    <t>https://community.secop.gov.co/Public/Tendering/OpportunityDetail/Index?noticeUID=CO1.NTC.3772389&amp;isFromPublicArea=True&amp;isModal=False</t>
  </si>
  <si>
    <t>124 de 2023</t>
  </si>
  <si>
    <t xml:space="preserve"> JOHN ALEXANDER CASTAÑO OSPINA</t>
  </si>
  <si>
    <t>PRESTACIÓN DE SERVICIOS PROFESIONALES COMO CONTRATISTA INDEPENDIENTE, POR SU PROPIA CUENTA Y RIESGO, COMO APOYO 2 EN LA ESTRUCTURACIÓN Y SEGUIMIENTO DE LOS PROGRAMAS Y PROYECTOS DEL ISVIMED DESDE EL COMPONENTE SOCIAL.</t>
  </si>
  <si>
    <t>https://community.secop.gov.co/Public/Tendering/OpportunityDetail/Index?noticeUID=CO1.NTC.3772094&amp;isFromPublicArea=True&amp;isModal=False</t>
  </si>
  <si>
    <t>125 de 2023</t>
  </si>
  <si>
    <t xml:space="preserve"> SANTIAGO GIRALDO FRANCO</t>
  </si>
  <si>
    <t>PRESTACIÓN DE SERVICIOS PROFESIONALES COMO CONTRATISTA INDEPENDIENTE, POR SU PROPIA CUENTA Y RIESGO, COMO APOYO 5 EN LA ESTRUCTURACIÓN DE LOS PROGRAMAS Y PROYECTOS DE VIVIENDA SOCIAL DEL ISVIMED DESDE EL COMPONENTE ESTRATÉGICO.</t>
  </si>
  <si>
    <t>https://community.secop.gov.co/Public/Tendering/OpportunityDetail/Index?noticeUID=CO1.NTC.3772466&amp;isFromPublicArea=True&amp;isModal=False</t>
  </si>
  <si>
    <t>126 de 2023</t>
  </si>
  <si>
    <t xml:space="preserve"> HELENA MARIA   CARVAJAL  ISAZA</t>
  </si>
  <si>
    <t>PRESTACIÓN DE SERVICIOS PROFESIONALES COMO CONTRATISTA INDEPENDIENTE, POR SU PROPIA CUENTA Y RIESGO, COMO APOYO 3 EN LA ESTRUCTURACIÓN DE LOS PROGRAMAS Y PROYECTOS DE VIVIENDA SOCIAL DEL ISVIMED DESDE EL COMPONENTE TÉCNICO.</t>
  </si>
  <si>
    <t>https://community.secop.gov.co/Public/Tendering/OpportunityDetail/Index?noticeUID=CO1.NTC.3772574&amp;isFromPublicArea=True&amp;isModal=False</t>
  </si>
  <si>
    <t>127 de 2023</t>
  </si>
  <si>
    <t xml:space="preserve"> CAROLINA MARIA CALLE ARIAS</t>
  </si>
  <si>
    <t>PRESTACIÓN DE SERVICIOS PROFESIONALES COMO CONTRATISTA INDEPENDIENTE, POR SU PROPIA CUENTA Y RIESGO, COMO APOYO 5 EN LA ESTRUCTURACIÓN DE LOS PROGRAMAS Y PROYECTOS DE VIVIENDA SOCIAL DEL ISVIMED DESDE EL COMPONENTE TÉCNICO.</t>
  </si>
  <si>
    <t>https://community.secop.gov.co/Public/Tendering/OpportunityDetail/Index?noticeUID=CO1.NTC.3772671&amp;isFromPublicArea=True&amp;isModal=False</t>
  </si>
  <si>
    <t>128 de 2023</t>
  </si>
  <si>
    <t xml:space="preserve"> OSCAR    AUGUSTO BOHORQUEZ ESPITIA</t>
  </si>
  <si>
    <t>PRESTACIÓN DE SERVICIOS PROFESIONALES COMO CONTRATISTA INDEPENDIENTE, POR SU PROPIA CUENTA Y RIESGO, COMO APOYO 6 EN LA ESTRUCTURACIÓN DE LOS PROGRAMAS Y PROYECTOS DE VIVIENDA SOCIAL DEL ISVIMED DESDE EL COMPONENTE TÉCNICO.</t>
  </si>
  <si>
    <t>https://community.secop.gov.co/Public/Tendering/OpportunityDetail/Index?noticeUID=CO1.NTC.3772750&amp;isFromPublicArea=True&amp;isModal=False</t>
  </si>
  <si>
    <t>129 de 2023</t>
  </si>
  <si>
    <t xml:space="preserve"> SALOME RESTREPO MUÑOZ</t>
  </si>
  <si>
    <t>PRESTACIÓN DE SERVICIOS PROFESIONALES COMO CONTRATISTA INDEPENDIENTE, POR SU PROPIA CUENTA Y RIESGO,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</si>
  <si>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https://community.secop.gov.co/Public/Tendering/OpportunityDetail/Index?noticeUID=CO1.NTC.3773127&amp;isFromPublicArea=True&amp;isModal=False</t>
  </si>
  <si>
    <t>130 de 2023</t>
  </si>
  <si>
    <t xml:space="preserve"> MARIA EUGENIA MARIN GAVIRIA</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</si>
  <si>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</si>
  <si>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https://community.secop.gov.co/Public/Tendering/OpportunityDetail/Index?noticeUID=CO1.NTC.3773152&amp;isFromPublicArea=True&amp;isModal=False</t>
  </si>
  <si>
    <t>131 de 2023</t>
  </si>
  <si>
    <t xml:space="preserve"> DIEGO  ALEJANDRO GOMEZ BAÑOL</t>
  </si>
  <si>
    <t>PRESTACIÓN DE SERVICIOS PROFESIONALES ESPECIALIZADOS COMO CONTRATISTA INDEPENDIENTE, POR SU PROPIA CUENTA Y RIESGO, COMO APOYO EN LA ESTRUCTURACIÓN, IMPLEMENTACIÓN Y SEGUIMIENTO DE LOS PROGRAMAS, PROYECTOS, PLANES, MODELOS Y POLÍTICAS DEL ISVIMED.</t>
  </si>
  <si>
    <t>https://community.secop.gov.co/Public/Tendering/OpportunityDetail/Index?noticeUID=CO1.NTC.3772797&amp;isFromPublicArea=True&amp;isModal=False</t>
  </si>
  <si>
    <t>132 de 2023</t>
  </si>
  <si>
    <t xml:space="preserve"> FABIO ALEJANDRO MACIAS RESTREPO</t>
  </si>
  <si>
    <t>PRESTACIÓN DE SERVICIOS PROFESIONALES ESPECIALIZADOS COMO CONTRATISTA INDEPENDIENTE, POR SU PROPIA CUENTA Y RIESGO, COMO APOYO 1 EN LA ESTRUCTURACIÓN DE LOS PROGRAMAS Y PROYECTOS DE VIVIENDA SOCIAL DEL ISVIMED DESDE EL COMPONENTE TÉCNICO Y GESTIÓN DE LA OPERACIÓN URBANA.</t>
  </si>
  <si>
    <t>https://community.secop.gov.co/Public/Tendering/OpportunityDetail/Index?noticeUID=CO1.NTC.3773411&amp;isFromPublicArea=True&amp;isModal=False</t>
  </si>
  <si>
    <t>133 de 2023</t>
  </si>
  <si>
    <t xml:space="preserve"> LUISA FERNANDA RESTREPO RAMIREZ</t>
  </si>
  <si>
    <t>PRESTACIÓN DE SERVICIOS PROFESIONALES 13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</si>
  <si>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https://community.secop.gov.co/Public/Tendering/OpportunityDetail/Index?noticeUID=CO1.NTC.3777034&amp;isFromPublicArea=True&amp;isModal=False</t>
  </si>
  <si>
    <t>134 de 2023</t>
  </si>
  <si>
    <t xml:space="preserve"> YULENNY RENTERIA ASPRILLA</t>
  </si>
  <si>
    <t>PRESTACIÓN DE SERVICIOS PROFESIONALES 44 COMO CONTRATISTA INDEPENDIENTE, POR SU PROPIA CUENTA Y RIESGO PARA APOYAR LA EJECUCIÓN DE LOS PROGRAMAS Y PROYECTOS DEL PLAN DE DESARROLLO “MEDELLÍN FUTURO 2020-2023”, QUE SE EJECUTEN EN LA SUBDIRECCIÓN JURIDICA DESDE EL COMPONENTE JURIDICO.</t>
  </si>
  <si>
    <t>https://community.secop.gov.co/Public/Tendering/OpportunityDetail/Index?noticeUID=CO1.NTC.3779481&amp;isFromPublicArea=True&amp;isModal=False</t>
  </si>
  <si>
    <t>135 de 2023</t>
  </si>
  <si>
    <t xml:space="preserve"> YULIANA  ANDREA  OQUENDO  JARAMILLO</t>
  </si>
  <si>
    <t xml:space="preserve">PRESTACIÓN DE SERVICIOS DE APOYO A LA GESTIÓN 8 COMO CONTRATISTA INDEPENDIENTE, POR SU PROPIA CUENTA Y RIESGO, PARA APOYAR LA EJECUCIÓN DE LOS PROGRAMAS Y PROYECTOS DEL PLAN DE DESARROLLO “MEDELLÍN FUTURO 2020-2023”, QUE SE EJECUTEN EN LA SUBDIRECCIÓN ADMINISTRATIVA Y FINANCIERA EN EL COMPONENTE DE GESTIÓN DOCUMENTAL. </t>
  </si>
  <si>
    <t>18/01/2023</t>
  </si>
  <si>
    <t>https://community.secop.gov.co/Public/Tendering/OpportunityDetail/Index?noticeUID=CO1.NTC.3788642&amp;isFromPublicArea=True&amp;isModal=False</t>
  </si>
  <si>
    <t>136 de 2023</t>
  </si>
  <si>
    <t xml:space="preserve"> MANUELA  NARVAEZ  HOYOS</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</si>
  <si>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ARQUITECTÓNICOS.</t>
  </si>
  <si>
    <t>https://community.secop.gov.co/Public/Tendering/OpportunityDetail/Index?noticeUID=CO1.NTC.3788930&amp;isFromPublicArea=True&amp;isModal=False</t>
  </si>
  <si>
    <t>137 de 2023</t>
  </si>
  <si>
    <t xml:space="preserve"> YEISON MESA MARIN</t>
  </si>
  <si>
    <t>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LOGISTICO.</t>
  </si>
  <si>
    <t>https://community.secop.gov.co/Public/Tendering/OpportunityDetail/Index?noticeUID=CO1.NTC.3788459&amp;isFromPublicArea=True&amp;isModal=False</t>
  </si>
  <si>
    <t>138 de 2023</t>
  </si>
  <si>
    <t xml:space="preserve"> ANDRES FELIPE MARIN RESTREPO</t>
  </si>
  <si>
    <t>PRESTACIÓN DE SERVICIOS DE APOYO A LA GESTION 3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</si>
  <si>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https://community.secop.gov.co/Public/Tendering/OpportunityDetail/Index?noticeUID=CO1.NTC.3789115&amp;isFromPublicArea=True&amp;isModal=False</t>
  </si>
  <si>
    <t>139 de 2023</t>
  </si>
  <si>
    <t xml:space="preserve"> OSWALDO  ANTONIO ZAPATA ZAPATA </t>
  </si>
  <si>
    <t>PRESTACIÓN DE SERVICIOS PROFESIONALES COMO CONTRATISTA INDEPENDIENTE, POR SU PROPIA CUENTA Y RIESGO, PARA APOYAR DESDE EL COMPONENTE SOCIAL EN LAS ETAPAS DE PREFACTIBILIDAD, ESTUDIOS Y DISEÑOS, EJECUCIÓN Y OPERACIÓN DE LOS PROYECTOS DE VIVIENDA NUEVA QUE LIDERE EL ISVIMED</t>
  </si>
  <si>
    <t>https://community.secop.gov.co/Public/Tendering/OpportunityDetail/Index?noticeUID=CO1.NTC.3789317&amp;isFromPublicArea=True&amp;isModal=False</t>
  </si>
  <si>
    <t>140 de 2023</t>
  </si>
  <si>
    <t xml:space="preserve"> SULY MARYORY VELASQUEZ HENAO</t>
  </si>
  <si>
    <t>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</si>
  <si>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https://community.secop.gov.co/Public/Tendering/OpportunityDetail/Index?noticeUID=CO1.NTC.3789720&amp;isFromPublicArea=True&amp;isModal=False</t>
  </si>
  <si>
    <t>141 de 2023</t>
  </si>
  <si>
    <t xml:space="preserve"> LUIS MANUEL SOTO RUIZ</t>
  </si>
  <si>
    <t>PRESTACIÓN DE SERVICIOS PROFESIONALES COMO CONTRATISTA INDEPENDIENTE, POR SU PROPIA CUENTA Y RIESGO PARA APOYAR TÉCNICAMENTE LOS PROYECTOS DE COMPETENCIA DE LA SUBDIRECCIÓN DE DOTACIÓN DE VIVIENDA Y HÁBITAT EN SUS DIFERENTES ETAPAS.</t>
  </si>
  <si>
    <t>https://community.secop.gov.co/Public/Tendering/OpportunityDetail/Index?noticeUID=CO1.NTC.3798436&amp;isFromPublicArea=True&amp;isModal=False</t>
  </si>
  <si>
    <t>142 de 2023</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</si>
  <si>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</si>
  <si>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</si>
  <si>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https://community.secop.gov.co/Public/Tendering/OpportunityDetail/Index?noticeUID=CO1.NTC.3876941&amp;isFromPublicArea=True&amp;isModal=False</t>
  </si>
  <si>
    <t>143 de 2023</t>
  </si>
  <si>
    <t xml:space="preserve"> YENY TATIANA MEDINA GIRALDO</t>
  </si>
  <si>
    <t xml:space="preserve">PRESTACIÓN DE SERVICIOS DE APOYO A GESTIÓN COMO CONTRATISTA INDEPENDIENTE, POR SU PROPIA CUENTA Y RIESGO, COMO APOYO 1 TECNÓLOGO EN LA ESTRUCTURACIÓN DE LOS PROGRAMAS Y PROYECTOS DE VIVIENDA SOCIAL DEL ISVIMED DESDE EL COMPONENTE ESTRATÉGICO. </t>
  </si>
  <si>
    <t>https://community.secop.gov.co/Public/Tendering/OpportunityDetail/Index?noticeUID=CO1.NTC.3806547&amp;isFromPublicArea=True&amp;isModal=False</t>
  </si>
  <si>
    <t>144 de 2023</t>
  </si>
  <si>
    <t xml:space="preserve"> SOLANYE MARIN TORRES</t>
  </si>
  <si>
    <t>PRESTACIÓN DE SERVICIOS PROFESIONALES COMO CONTRATISTA INDEPENDIENTE, POR SU PROPIA CUENTA Y RIESGO, COMO APOYO EN LA ESTRUCTURACIÓN DE LOS PROGRAMAS Y PROYECTOS DE VIVIENDA SOCIAL DEL ISVIMED DESDE EL COMPONENTE ESTRATÉGICO.</t>
  </si>
  <si>
    <t>https://community.secop.gov.co/Public/Tendering/OpportunityDetail/Index?noticeUID=CO1.NTC.3807036&amp;isFromPublicArea=True&amp;isModal=False</t>
  </si>
  <si>
    <t>145 de 2023</t>
  </si>
  <si>
    <t xml:space="preserve"> LAPOINT ICT SAS</t>
  </si>
  <si>
    <t>PRESTAR SERVICIO DE ALOJAMIENTO DE BASE DE DATOS, SOPORTE Y MANTENIMIENTO A LAS LICENCIAS DE CONTABILIDAD, PRESUPUESTO, TESORERÍA, NÓMINA Y ALMACÉN ADQUIRIDAS POR EL ISVIMED, PARA EL MANEJO DE LOS RECURSOS.</t>
  </si>
  <si>
    <t>01/02/2023</t>
  </si>
  <si>
    <t>https://community.secop.gov.co/Public/Tendering/OpportunityDetail/Index?noticeUID=CO1.NTC.3880129&amp;isFromPublicArea=True&amp;isModal=False</t>
  </si>
  <si>
    <t>146 de 2023</t>
  </si>
  <si>
    <t xml:space="preserve"> DOMINII SOFT SAS</t>
  </si>
  <si>
    <t>PRESTACIÓN DE SERVICIOS PARA LA GENERACIÓN DE REPORTES Y SALDOS DE CARTERA DE LOS DEUDORES DEL INSTITUTO.</t>
  </si>
  <si>
    <t>03/02/2023</t>
  </si>
  <si>
    <t>https://community.secop.gov.co/Public/Tendering/OpportunityDetail/Index?noticeUID=CO1.NTC.3895751&amp;isFromPublicArea=True&amp;isModal=False</t>
  </si>
  <si>
    <t>147 de 2023</t>
  </si>
  <si>
    <t xml:space="preserve"> VERONICA LONDOÑO ESTRADA</t>
  </si>
  <si>
    <t xml:space="preserve">PRESTACIÓN DE SERVICIOS DE APOYO A LA GESTIÓN COMO CONTRATISTA INDEPENDIENTE, POR SU PROPIA CUENTA Y RIESGO, PARA APOYAR AL ISVIMED EN LA LÍNEA DE ARRENDAMIENTO TEMPORAL Y UNA SOLUCIÓN DEFINITIVA PARA LA POBLACIÓN EN ARRENDAMIENTO TEMPORAL DESDE EL COMPONENTE TÉCNICO. </t>
  </si>
  <si>
    <t>https://community.secop.gov.co/Public/Tendering/OpportunityDetail/Index?noticeUID=CO1.NTC.3898097&amp;isFromPublicArea=True&amp;isModal=False</t>
  </si>
  <si>
    <t>148 de 2023</t>
  </si>
  <si>
    <t xml:space="preserve"> MIRIAM JAQUELINE NIÑO VARGAS</t>
  </si>
  <si>
    <t xml:space="preserve">PRESTACIÓN DE SERVICIOS PROFESIONALES COMO CONTRATISTA INDEPENDIENTE, POR SU PROPIA CUENTA Y RIESGO, PARA APOYAR EL PROGRAMA MEJORAMIENTO INTEGRAL DE BARRIOS, EN LOS PROYECTOS RECONOCIMIENTO DE EDIFICACIONES, MEJORAMIENTO DE VIVIENDA, DESDE EL AREA O COMPONENTE DE GEOREFERENCIACION.  </t>
  </si>
  <si>
    <t>https://community.secop.gov.co/Public/Tendering/OpportunityDetail/Index?noticeUID=CO1.NTC.3896002&amp;isFromPublicArea=True&amp;isModal=False</t>
  </si>
  <si>
    <t>149 de 2023</t>
  </si>
  <si>
    <t xml:space="preserve"> ANA CRISTINA OLARTE MORALES</t>
  </si>
  <si>
    <t xml:space="preserve">PRESTACIÓN DE SERVICIOS  DE APOYO A LA GESTIÓN COMO CONTRATISTA INDEPENDIENTE, POR SU PROPIA CUENTA Y RIESGO, PARA APOYAR EL PROGRAMA MEJORAMIENTO INTEGRAL DE BARRIOS EN EL PROYECTO RECONOCIMIENTO DE EDIFICACIONES-CURADURIA CERO, DESDE EL COMPONENTE ADMINISTRATIVO Y OPERATIVO.  </t>
  </si>
  <si>
    <t>https://community.secop.gov.co/Public/Tendering/OpportunityDetail/Index?noticeUID=CO1.NTC.3896003&amp;isFromPublicArea=True&amp;isModal=False</t>
  </si>
  <si>
    <t>150 de 2023</t>
  </si>
  <si>
    <t xml:space="preserve"> BLADIMIR DARIO ECHAVARRIA  ARANGO</t>
  </si>
  <si>
    <t xml:space="preserve">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 </t>
  </si>
  <si>
    <t>02/02/2023</t>
  </si>
  <si>
    <t>https://community.secop.gov.co/Public/Tendering/OpportunityDetail/Index?noticeUID=CO1.NTC.3896005&amp;isFromPublicArea=True&amp;isModal=False</t>
  </si>
  <si>
    <t>151 de 2023</t>
  </si>
  <si>
    <t xml:space="preserve"> LEONARD CHAVERRA SANCHEZ </t>
  </si>
  <si>
    <t xml:space="preserve">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 </t>
  </si>
  <si>
    <t>https://community.secop.gov.co/Public/Tendering/OpportunityDetail/Index?noticeUID=CO1.NTC.3895903&amp;isFromPublicArea=True&amp;isModal=False</t>
  </si>
  <si>
    <t>152 de 2023</t>
  </si>
  <si>
    <t xml:space="preserve"> JULIBER ANTONIO  LOAIZA ARCILA</t>
  </si>
  <si>
    <t xml:space="preserve">PRESTACIÓN DE SERVICIOS PROFESIONALES COMO CONTRATISTA INDEPENDIENTE, POR SU PROPIA CUENTA Y RIESGO PARA APOYAR A LA EJECUCIÓN DEL PROGRAMA NUEVOS DESARROLLOS HABITACIONALES EN EL PROYECTO DE VIVIENDA NUEVA DESDE EL COMPONENTE DE GESTIÓN AMBIENTAL </t>
  </si>
  <si>
    <t>https://community.secop.gov.co/Public/Tendering/OpportunityDetail/Index?noticeUID=CO1.NTC.3895719&amp;isFromPublicArea=True&amp;isModal=False</t>
  </si>
  <si>
    <t>153 de 2023</t>
  </si>
  <si>
    <t xml:space="preserve"> JUAN MARCELO MUÑOZ ALVAREZ</t>
  </si>
  <si>
    <t xml:space="preserve">PRESTACIÓN DE SERVICIOS PROFESIONALES. COMO CONTRATISTA INDEPENDIENTE, POR SU PROPIA CUENTA Y RIESGO COMO APOYO 1 AL EQUIPO PROFESIONAL EN LA EJECUCIÓN DEL PROGRAMA DE MEJORAMIENTO INTEGRAL DE BARRIOS EN EL PROYECTO MEJORAMIENTO DE VIVIENDA, DESDE EL ÁREA O COMPONENTE ADMINISTRATIVO  </t>
  </si>
  <si>
    <t>https://community.secop.gov.co/Public/Tendering/OpportunityDetail/Index?noticeUID=CO1.NTC.3896240&amp;isFromPublicArea=True&amp;isModal=False</t>
  </si>
  <si>
    <t>154 de 2023</t>
  </si>
  <si>
    <t xml:space="preserve"> SORAIDA MARIA HERNANDEZ ESCOBAR</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</si>
  <si>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t>
  </si>
  <si>
    <t>https://community.secop.gov.co/Public/Tendering/OpportunityDetail/Index?noticeUID=CO1.NTC.3896605&amp;isFromPublicArea=True&amp;isModal=False</t>
  </si>
  <si>
    <t>155 de 2023</t>
  </si>
  <si>
    <t xml:space="preserve"> BENJAMIN ANDRES SALAZAR LONDOÑO</t>
  </si>
  <si>
    <t xml:space="preserve">PRESTACIÓN DE SERVICIOS PROFESIONALES. COMO CONTRATISTA INDEPENDIENTE, POR SU PROPIA CUENTA Y RIESGO COMO APOYO 2 A LA EJECUCIÓN DEL PROGRAMA DE MEJORAMIENTO INTEGRAL DE BARRIOS EN EL PROYECTO MEJORAMIENTO DE VIVIENDA PARA LA ASIGNACIÓN DE SUBSIDIOS MUNICIPALES. </t>
  </si>
  <si>
    <t>07/02/2023</t>
  </si>
  <si>
    <t>https://community.secop.gov.co/Public/Tendering/OpportunityDetail/Index?noticeUID=CO1.NTC.3903269&amp;isFromPublicArea=True&amp;isModal=False</t>
  </si>
  <si>
    <t>156 de 2023</t>
  </si>
  <si>
    <t xml:space="preserve"> DIELA ISABEL MORALES GRACIANO</t>
  </si>
  <si>
    <t xml:space="preserve">PRESTACIÓN DE SERVICIOS PROFESIONALES. COMO CONTRATISTA INDEPENDIENTE, POR SU PROPIA CUENTA Y RIESGO COMO APOYO 2 A LA EJECUCIÓN DEL PROGRAMA MEJORAMIENTO INTEGRAL DE BARRIOS, EN EL PROYECTO MEJORAMIENTO DE VIVIENDA, DESDE EL ÁREA O COMPONENTE SOCIAL. </t>
  </si>
  <si>
    <t>https://community.secop.gov.co/Public/Tendering/OpportunityDetail/Index?noticeUID=CO1.NTC.3899595&amp;isFromPublicArea=True&amp;isModal=False</t>
  </si>
  <si>
    <t>157 de 2023</t>
  </si>
  <si>
    <t xml:space="preserve"> NATALIA SUAREZ BETANCUR</t>
  </si>
  <si>
    <t xml:space="preserve">PRESTACIÓN DE SERVICIOS PROFESIONALES. COMO CONTRATISTA INDEPENDIENTE, POR SU PROPIA CUENTA Y RIESGO COMO APOYO 4 A LA EJECUCIÓN DEL PROGRAMA MEJORAMIENTO INTEGRAL DE BARRIOS, EN EL PROYECTO MEJORAMIENTO DE VIVIENDA, DESDE EL ÁREA O COMPONENTE SOCIAL. </t>
  </si>
  <si>
    <t>https://community.secop.gov.co/Public/Tendering/OpportunityDetail/Index?noticeUID=CO1.NTC.3897236&amp;isFromPublicArea=True&amp;isModal=False</t>
  </si>
  <si>
    <t>158 de 2023</t>
  </si>
  <si>
    <t xml:space="preserve"> OMER JAMES MOSQUERA MOSQUERA</t>
  </si>
  <si>
    <t xml:space="preserve">PRESTACIÓN DE SERVICIOS PROFESIONALES. COMO CONTRATISTA INDEPENDIENTE, POR SU PROPIA CUENTA Y RIESGO PARA APOYAR LA EJECUCIÓN DEL PROGRAMA DE MEJORAMIENTO INTEGRAL DE BARRIOS EN EL PROYECTO MEJORAMIENTO DE VIVIENDA, DESDE LA ARTICULACIÓN DEL COMPONENTE TÉCNICO Y ADMINISTRATIVO  </t>
  </si>
  <si>
    <t>https://community.secop.gov.co/Public/Tendering/OpportunityDetail/Index?noticeUID=CO1.NTC.3897650&amp;isFromPublicArea=True&amp;isModal=False</t>
  </si>
  <si>
    <t>159 de 2023</t>
  </si>
  <si>
    <t xml:space="preserve"> LEIDY YULIANA MOLINA SALAZAR</t>
  </si>
  <si>
    <t xml:space="preserve">PRESTACIÓN DE SERVICIOS PROFESIONALES. COMO CONTRATISTA INDEPENDIENTE, POR SU PROPIA CUENTA Y RIESGO PARA APOYAR LA EJECUCIÓN DEL PROGRAMA DE MEJORAMIENTO INTEGRAL DE BARRIOS EN EL PROYECTO MEJORAMIENTO DE VIVIENDA, DESDE EL ÁREA O COMPONENTE DE ARTICULACIÓN Y ANÁLISIS DE LA INFORMACIÓN ADMINISTRATIVA </t>
  </si>
  <si>
    <t>https://community.secop.gov.co/Public/Tendering/OpportunityDetail/Index?noticeUID=CO1.NTC.3898487&amp;isFromPublicArea=True&amp;isModal=False</t>
  </si>
  <si>
    <t>160 de 2023</t>
  </si>
  <si>
    <t xml:space="preserve"> YARVIT  YURGAQUI COPETE</t>
  </si>
  <si>
    <t xml:space="preserve">PRESTACIÓN DE SERVICIOS PROFESIONALES COMO CONTRATISTA INDEPENDIENTE, POR SU PROPIA CUENTA Y RIESGO,  COMO APOYO AL ISVIMED EN LA LÍNEA DE ARRENDAMIENTO TEMPORAL DESDE EL COMPONENTE JURÍDICO. </t>
  </si>
  <si>
    <t>https://community.secop.gov.co/Public/Tendering/OpportunityDetail/Index?noticeUID=CO1.NTC.3899726&amp;isFromPublicArea=True&amp;isModal=False</t>
  </si>
  <si>
    <t>161 de 2023</t>
  </si>
  <si>
    <t xml:space="preserve"> JUAN FERNANDO OSPINA RIVERA</t>
  </si>
  <si>
    <t>PRESTACIÓN DE SERVICIOS DE APOYO A LA GESTION 5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</si>
  <si>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https://community.secop.gov.co/Public/Tendering/OpportunityDetail/Index?noticeUID=CO1.NTC.3891521&amp;isFromPublicArea=True&amp;isModal=False</t>
  </si>
  <si>
    <t>162 de 2023</t>
  </si>
  <si>
    <t xml:space="preserve"> FARLEY JOHANY GAVIRIA CAMPO</t>
  </si>
  <si>
    <t>PRESTACIÓN DE SERVICIOS PROFESIONALES 27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</si>
  <si>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https://community.secop.gov.co/Public/Tendering/OpportunityDetail/Index?noticeUID=CO1.NTC.3891119&amp;isFromPublicArea=True&amp;isModal=False</t>
  </si>
  <si>
    <t>163 de 2023</t>
  </si>
  <si>
    <t xml:space="preserve"> JUAN CARLOS  ARANGO RAMIREZ </t>
  </si>
  <si>
    <t>PRESTACIÓN DE SERVICIOS PROFESIONALES 32 COMO CONTRATISTA INDEPENDIENTE, POR SU PROPIA CUENTA Y RIESGO PARA APOYAR LA EJECUCIÓN DE LOS PROGRAMAS Y PROYECTOS DEL PLAN DE DESARROLLO “MEDELLÍN FUTURO 2020-2023”, EN EL PROCESO DE GESTIÓN CONTRACTUAL DESDE EL SOPORTE DE PLATAFORMAS COLOMBIA COMPRA EFICIENTE Y DE CAPACITACIÓN.</t>
  </si>
  <si>
    <t>https://community.secop.gov.co/Public/Tendering/OpportunityDetail/Index?noticeUID=CO1.NTC.3894494&amp;isFromPublicArea=True&amp;isModal=False</t>
  </si>
  <si>
    <t>164 de 2023</t>
  </si>
  <si>
    <t xml:space="preserve"> LUIS DANILO JARAMILLO VALENCIA</t>
  </si>
  <si>
    <t>PRESTACIÓN DE SERVICIOS PROFESIONALES 34 COMO CONTRATISTA INDEPENDIENTE, POR SU PROPIA CUENTA Y RIESGO PARA APOYAR LA EJECUCIÓN DE LOS PROGRAMAS Y PROYECTOS DEL PLAN DE DESARROLLO “MEDELLÍN FUTURO 2020-2023”, QUE APOYA LA SUBDIRECCIÓN JURIDICA, DESDE EL COMPONENTE JURIDICO</t>
  </si>
  <si>
    <t>https://community.secop.gov.co/Public/Tendering/OpportunityDetail/Index?noticeUID=CO1.NTC.3894822&amp;isFromPublicArea=True&amp;isModal=False</t>
  </si>
  <si>
    <t>165 de 2023</t>
  </si>
  <si>
    <t xml:space="preserve"> OSCAR MAURICIO CHAVERRA MONSALVE</t>
  </si>
  <si>
    <t>PRESTACIÓN DE SERVICIOS PROFESIONALES 39 COMO CONTRATISTA INDEPENDIENTE, POR SU PROPIA CUENTA Y RIESGO PARA APOYAR LA EJECUCIÓN DE LOS PROGRAMAS Y PROYECTOS DEL PLAN DE DESARROLLO “MEDELLÍN FUTURO 2020-2023”, EN LA SUBDIRECCIÓN JURIDICA, DESDE EL COMPONENTE JURIDICO</t>
  </si>
  <si>
    <t>https://community.secop.gov.co/Public/Tendering/OpportunityDetail/Index?noticeUID=CO1.NTC.3894769&amp;isFromPublicArea=True&amp;isModal=False</t>
  </si>
  <si>
    <t>166 de 2023</t>
  </si>
  <si>
    <t xml:space="preserve"> KELLY JIMENEZ PEREZ</t>
  </si>
  <si>
    <t>PRESTACIÓN DE SERVICIOS DE APOYO A LA GESTIÓN 2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</si>
  <si>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https://community.secop.gov.co/Public/Tendering/OpportunityDetail/Index?noticeUID=CO1.NTC.3894871&amp;isFromPublicArea=True&amp;isModal=False</t>
  </si>
  <si>
    <t>167 de 2023</t>
  </si>
  <si>
    <t xml:space="preserve"> LAURA MARIA CORREA GRISALES</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</si>
  <si>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</si>
  <si>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https://community.secop.gov.co/Public/Tendering/OpportunityDetail/Index?noticeUID=CO1.NTC.3889926&amp;isFromPublicArea=True&amp;isModal=False</t>
  </si>
  <si>
    <t>168 de 2023</t>
  </si>
  <si>
    <t xml:space="preserve"> ALEXANDRA RIOS GIRALDO</t>
  </si>
  <si>
    <t>PRESTACIÓN DE SERVICIOS PROFESIONALES COMO CONTRATISTA INDEPENDIENTE, POR SU PROPIA CUENTA Y RIESGO PARA APOYAR EL EQUIPO PROFESIONAL EN LA EJECUCIÓN DEL PROGRAMA MEJORAMIENTO INTEGRAL DE BARRIOS EN EL PROYECTO RECONOCIMIENTO DE EDIFICACIONES, DESDE EL COMPONENTE JURÍDICO.</t>
  </si>
  <si>
    <t>https://community.secop.gov.co/Public/Tendering/OpportunityDetail/Index?noticeUID=CO1.NTC.3886840&amp;isFromPublicArea=True&amp;isModal=False</t>
  </si>
  <si>
    <t>169 de 2023</t>
  </si>
  <si>
    <t xml:space="preserve"> DANIELA MADERA GAVIRIA</t>
  </si>
  <si>
    <t>PRESTACIÓN DE SERVICIOS PROFESIONALES COMO CONTRATISTA INDEPENDIENTE, POR SU PROPIA CUENTA Y RIESGO, COMO APOYO 3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</si>
  <si>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https://community.secop.gov.co/Public/Tendering/OpportunityDetail/Index?noticeUID=CO1.NTC.3887775&amp;isFromPublicArea=True&amp;isModal=F</t>
  </si>
  <si>
    <t>170 de 2023</t>
  </si>
  <si>
    <t xml:space="preserve"> GLADYS ESTELLA DUQUE RODRIGUEZ</t>
  </si>
  <si>
    <t>PRESTACIÓN DE SERVICIOS DE APOYO A LA GESTIÓN COMO CONTRATISTA INDEPENDIENTE, POR SU PROPIA CUENTA Y RIESGO, COMO APOYO 1 A LA EJECUCIÓN DEL PROGRAMA MEJORAMIENTO INTEGRAL DE BARRIOS EN EL PROYECTO RECONOCIMIENTO DE EDIFICACIONES, DESDE EL COMPONENTE ADMINISTRATIVO Y OPERATIVO.</t>
  </si>
  <si>
    <t>https://community.secop.gov.co/Public/Tendering/OpportunityDetail/Index?noticeUID=CO1.NTC.3888507&amp;isFromPublicArea=True&amp;isModal=False</t>
  </si>
  <si>
    <t>171 de 2023</t>
  </si>
  <si>
    <t xml:space="preserve"> JAIME LEON BUSTAMANTE HERRERA</t>
  </si>
  <si>
    <t>PRESTACIÓN DE SERVICIOS DE APOYO A LA GESTIÓN COMO CONTRATISTA INDEPENDIENTE, POR SU PROPIA CUENTA Y RIESGO, COMO APOYO 2 A LA EJECUCIÓN DEL PROGRAMA MEJORAMIENTO INTEGRAL DE BARRIOS EN EL PROYECTO RECONOCIMIENTO DE EDIFICACIONES, DESDE EL COMPONENTE ADMINISTRATIVO Y OPERATIVO.</t>
  </si>
  <si>
    <t>https://community.secop.gov.co/Public/Tendering/OpportunityDetail/Index?noticeUID=CO1.NTC.3888499&amp;isFromPublicArea=True&amp;isModal=False</t>
  </si>
  <si>
    <t>172 de 2023</t>
  </si>
  <si>
    <t xml:space="preserve"> MARIA ISABEL MARTINEZ CASTRO</t>
  </si>
  <si>
    <t>PRESTACIÓN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</si>
  <si>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https://community.secop.gov.co/Public/Tendering/OpportunityDetail/Index?noticeUID=CO1.NTC.3890042&amp;isFromPublicArea=True&amp;isModal=False</t>
  </si>
  <si>
    <t>173 de 2023</t>
  </si>
  <si>
    <t xml:space="preserve"> CARLOS ARTURO CASTAÑO MUÑOZ</t>
  </si>
  <si>
    <t>PRESTACIÓN DE SERVICIOS DE APOYO A LA GESTIÓN COMO CONTRATISTA INDEPENDIENTE, POR SU PROPIA CUENTA Y RIESGO PARA APOYAR LA EJECUCIÓN DEL PROGRAMA NUEVOS DESARROLLOS HABITACIONES EN EL PROYECTO VIVIENDA NUEVA DESDE EL COMPONENTE OPERATIVO.</t>
  </si>
  <si>
    <t>https://community.secop.gov.co/Public/Tendering/OpportunityDetail/Index?noticeUID=CO1.NTC.3886972&amp;isFromPublicArea=True&amp;isModal=False</t>
  </si>
  <si>
    <t>174 de 2023</t>
  </si>
  <si>
    <t xml:space="preserve"> DIANA    ANDREA SANCHEZ BETANCUR</t>
  </si>
  <si>
    <t>PRESTACIÓN DE SERVICIOS DE APOYO A LA GESTIÓN COMO CONTRATISTA INDEPENDIENTE, POR SU PROPIA CUENTA Y RIESGO PARA APOYAR LA EJECUCIÓN DEL PROGRAMA MEJORAMIENTO INTEGRAL DE BARRIOS, EN EL PROYECTO DE MEJORAMIENTO DE VIVIENDA DESDE EL ÁREA O COMPONENTE ADMINISTRATIVO.</t>
  </si>
  <si>
    <t>https://community.secop.gov.co/Public/Tendering/OpportunityDetail/Index?noticeUID=CO1.NTC.3887795&amp;isFromPublicArea=True&amp;isModal=False</t>
  </si>
  <si>
    <t>175 de 2023</t>
  </si>
  <si>
    <t xml:space="preserve"> JESUS IVAN MARIN POSADA</t>
  </si>
  <si>
    <t>PRESTACIÓN DE SERVICIOS PROFESIONALES. COMO CONTRATISTA INDEPENDIENTE, POR SU PROPIA CUENTA Y RIESGO COMO APOYO 3 AL EQUIPO PROFESIONAL EN LA EJECUCIÓN DEL PROGRAMA DE MEJORAMIENTO INTEGRAL DE BARRIOS EN EL PROYECTO MEJORAMIENTO DE VIVIENDA, DESDE EL ÁREA O COMPONENTE TÉCNICO.</t>
  </si>
  <si>
    <t>https://community.secop.gov.co/Public/Tendering/OpportunityDetail/Index?noticeUID=CO1.NTC.3888901&amp;isFromPublicArea=True&amp;isModal=False</t>
  </si>
  <si>
    <t>176 de 2023</t>
  </si>
  <si>
    <t xml:space="preserve"> JORGE IVAN LONDOÑO LONDOÑO</t>
  </si>
  <si>
    <t>PRESTACIÓN DE SERVICIOS DE APOYO A LA GESTIÓN COMO CONTRATISTA INDEPENDIENTE, POR SU PROPIA CUENTA Y RIESGO PARA APOYAR LA EJECUCIÓN DEL PROGRAMA MEJORAMIENTO INTEGRAL DE BARRIOS EN EL PROYECTO MEJORAMIENTO DE VIVIENDA DESDE EL COMPONENTE OPERATIVO Y LOGÍSTICO ARCHIVO.</t>
  </si>
  <si>
    <t>https://community.secop.gov.co/Public/Tendering/OpportunityDetail/Index?noticeUID=CO1.NTC.3889277&amp;isFromPublicArea=True&amp;isModal=False</t>
  </si>
  <si>
    <t>177 de 2023</t>
  </si>
  <si>
    <t xml:space="preserve"> WILMER DANIEL URANGO SANCHEZ</t>
  </si>
  <si>
    <t>PRESTACIÓN DE SERVICIOS DE APOYO A LA GESTIÓN COMO CONTRATISTA INDEPENDIENTE, POR SU PROPIA CUENTA Y RIESGO PARA APOYAR LA EJECUCIÓN DEL PROGRAMA NUEVOS DESARROLLOS HABITACIONALES EN EL PROYECTO VIVIENDA NUEVA DESDE EL COMPONENTE OPERATIVO Y LOGÍSTICO ARCHIVO.</t>
  </si>
  <si>
    <t>https://community.secop.gov.co/Public/Tendering/OpportunityDetail/Index?noticeUID=CO1.NTC.3891888&amp;isFromPublicArea=True&amp;isModal=False</t>
  </si>
  <si>
    <t>178 de 2023</t>
  </si>
  <si>
    <t xml:space="preserve"> YISNETH  LORENA DE LA CUESTA  DIAZ</t>
  </si>
  <si>
    <t>PRESTACIÓN DE SERVICIOS PROFESIONALES COMO CONTRATISTA INDEPENDIENTE, POR SU PROPIA CUENTA Y RIESGO, COMO 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</si>
  <si>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https://community.secop.gov.co/Public/Tendering/OpportunityDetail/Index?noticeUID=CO1.NTC.3905081&amp;isFromPublicArea=True&amp;isModal=False</t>
  </si>
  <si>
    <t>179 de 2023</t>
  </si>
  <si>
    <t xml:space="preserve"> TOMAS ZULUAGA GIRALDO</t>
  </si>
  <si>
    <t>PRESTACIÓN DE SERVICIOS PROFESIONALES COMO CONTRATISTA INDEPENDIENTE, POR SU PROPIA CUENTA Y RIESGO PARA APOYAR AL EQUIPO PROFESIONAL EN LA EJECUCIÓN DEL PROGRAMA DE MEJORAMIENTO INTEGRAL DE BARRIOS EN EL PROYECTO MEJORAMIENTO DE VIVIENDA, DESDE EL ÁREA O COMPONENTE ADMINISTRATIVO.</t>
  </si>
  <si>
    <t>https://community.secop.gov.co/Public/Tendering/OpportunityDetail/Index?noticeUID=CO1.NTC.3895876&amp;isFromPublicArea=True&amp;isModal=False</t>
  </si>
  <si>
    <t>180 de 2023</t>
  </si>
  <si>
    <t xml:space="preserve"> FABIAN ANDRES VERGARA CARCAMO</t>
  </si>
  <si>
    <t xml:space="preserve">PRESTACIÓN DE SERVICIOS PROFESIONALES COMO CONTRATISTA INDEPENDIENTE, POR SU PROPIA CUENTA Y RIESGO, COMO APOYO 5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</si>
  <si>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https://community.secop.gov.co/Public/Tendering/OpportunityDetail/Index?noticeUID=CO1.NTC.3905622&amp;isFromPublicArea=True&amp;isModal=False</t>
  </si>
  <si>
    <t>181 de 2023</t>
  </si>
  <si>
    <t xml:space="preserve"> SERGIO IGNACIO  VELASQUEZ OSORIO</t>
  </si>
  <si>
    <t xml:space="preserve">PRESTACIÓN DE SERVICIOS PROFESIONALES COMO CONTRATISTA INDEPENDIENTE, POR SU PROPIA CUENTA Y RIESGO, COMO APOYO 6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</si>
  <si>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https://community.secop.gov.co/Public/Tendering/OpportunityDetail/Index?noticeUID=CO1.NTC.3905542&amp;isFromPublicArea=True&amp;isModal=False</t>
  </si>
  <si>
    <t>182 de 2023</t>
  </si>
  <si>
    <t xml:space="preserve"> SEBASTIAN CASTAÑO GARCIA</t>
  </si>
  <si>
    <t>PRESTACIÓN DE SERVICIOS PROFESIONALES COMO CONTRATISTA INDEPENDIENTE, POR SU PROPIA CUENTA Y RIESGO, COMO APOYO 1 A LA EJECUCIÓN DEL PROGRAMA MEJORAMIENTO INTEGRAL DE BARRIOS EN EL PROYECTO RECONOCIMIENTO DE EDIFICACIONES, DESDE EL COMPONENTE DE LEVANTAMIENTO DE DIBUJOS EN CAMPO.</t>
  </si>
  <si>
    <t>https://community.secop.gov.co/Public/Tendering/OpportunityDetail/Index?noticeUID=CO1.NTC.3905496&amp;isFromPublicArea=True&amp;isModal=False</t>
  </si>
  <si>
    <t>183 de 2023</t>
  </si>
  <si>
    <t xml:space="preserve"> JORGE IVAN  ARANGO CORREA</t>
  </si>
  <si>
    <t>PRESTACIÓN DE SERVICIOS PROFESIONALES COMO CONTRATISTA INDEPENDIENTE, POR SU PROPIA CUENTA Y RIESGO, COMO APOYO 2 A LA EJECUCIÓN DEL PROGRAMA MEJORAMIENTO INTEGRAL DE BARRIOS EN EL PROYECTO RECONOCIMIENTO DE EDIFICACIONES, DESDE EL COMPONENTE SOCIALIZACIÓN DEL PROGRAMA EN CAMPO.</t>
  </si>
  <si>
    <t>https://community.secop.gov.co/Public/Tendering/OpportunityDetail/Index?noticeUID=CO1.NTC.3905742&amp;isFromPublicArea=True&amp;isModal=False</t>
  </si>
  <si>
    <t>184 de 2023</t>
  </si>
  <si>
    <t xml:space="preserve"> JORGE IVAN GOMEZ RODRIGUEZ</t>
  </si>
  <si>
    <t>PRESTACIÓN DE SERVICIOS PROFESIONALES COMO CONTRATISTA INDEPENDIENTE, POR SU PROPIA CUENTA Y RIESGO, COMO APOYO 3 A LA EJECUCIÓN DEL PROGRAMA MEJORAMIENTO INTEGRAL DE BARRIOS EN EL PROYECTO RECONOCIMIENTO DE EDIFICACIONES, DESDE EL COMPONENTE SOCIALIZACIÓN DEL PROGRAMA EN CAMPO.</t>
  </si>
  <si>
    <t>https://community.secop.gov.co/Public/Tendering/OpportunityDetail/Index?noticeUID=CO1.NTC.3905850&amp;isFromPublicArea=True&amp;isModal=False</t>
  </si>
  <si>
    <t>185 de 2023</t>
  </si>
  <si>
    <t xml:space="preserve"> LIBIA NATALIA AGUDELO MORENO</t>
  </si>
  <si>
    <t>PRESTACIÓN DE SERVICIOS PROFESIONALES COMO CONTRATISTA INDEPENDIENTE, POR SU PROPIA CUENTA Y RIESGO, PARA APOYAR EL PROGRAMA REASENTAMIENTO INTEGRAL DE LA POBLACIÓN, PROYECTOS ARRENDAMIENTO TEMPORAL Y UNA SOLUCIÓN DEFINITIVA PARA LA POBLACIÓN EN ARRENDAMIENTO TEMPORAL DESDE EL COMPONENTE SOCIAL.</t>
  </si>
  <si>
    <t>https://community.secop.gov.co/Public/Tendering/OpportunityDetail/Index?noticeUID=CO1.NTC.3886780&amp;isFromPublicArea=True&amp;isModal=False</t>
  </si>
  <si>
    <t>186 de 2023</t>
  </si>
  <si>
    <t xml:space="preserve"> VERONICA  LOPEZ  LOPEZ</t>
  </si>
  <si>
    <t>PRESTACIÓN DE SERVICIOS PROFESIONALES COMO APOYO EN EL PROCESO DE GESTIÓN DE INFRAESTRUCTURA DE LA SUBDIRECCIÓN ADMINISTRATIVA Y FINANCIERA DEL ISVIMED.</t>
  </si>
  <si>
    <t>https://community.secop.gov.co/Public/Tendering/OpportunityDetail/Index?noticeUID=CO1.NTC.3886595&amp;isFromPublicArea=True&amp;isModal=False</t>
  </si>
  <si>
    <t>187 de 2023</t>
  </si>
  <si>
    <t xml:space="preserve"> CRISTIAN   CAMILO RESTREPO</t>
  </si>
  <si>
    <t>PRESTACIÓN DE SERVICIOS PROFESIONALES COMO CONTRATISTA INDEPENDIENTE, POR SU PROPIA CUENTA Y RIESGO,  PARA EL PROGRAMA GESTIÓN DE NUEVOS DESARROLLOS HABITACIONALES DE VIVIENDA SOCIAL EN EL PROYECTO VIVIENDA NUEVA DESDE EL COMPONENTE SOCIAL A LA POBLACIÓN DE DEMANDA LIBRE.</t>
  </si>
  <si>
    <t>https://community.secop.gov.co/Public/Tendering/OpportunityDetail/Index?noticeUID=CO1.NTC.3905175&amp;isFromPublicArea=True&amp;isModal=False</t>
  </si>
  <si>
    <t>188 de 2023</t>
  </si>
  <si>
    <t xml:space="preserve"> LUZ ADRIANA  GIL OSPINA</t>
  </si>
  <si>
    <t>PRESTACIÓN DE SERVICIOS PROFESIONALES COMO CONTRATISTA INDEPENDIENTE, POR SU PROPIA CUENTA Y RIESGO, PARA APOYAR LA EJECUCIÓN DEL PROGRAMA “GESTIÓN DE NUEVOS DESARROLLOS HABITACIONALES DE VIVIENDA SOCIAL”, EN EL PROYECTO “VIVIENDA NUEVA” DESDE EL ACOMPAÑAMIENTO ADMINISTRATIVO Y SOCIAL A LA POBLACIÓN DE DEMANDA LIBRE.</t>
  </si>
  <si>
    <t>https://community.secop.gov.co/Public/Tendering/OpportunityDetail/Index?noticeUID=CO1.NTC.3887759&amp;isFromPublicArea=True&amp;isModal=False</t>
  </si>
  <si>
    <t>189 de 2023</t>
  </si>
  <si>
    <t xml:space="preserve"> ANA  DANIELA CARDENAS  JARAMILLO</t>
  </si>
  <si>
    <t>PRESTACIÓN DE SERVICIOS PROFESIONALES COMO CONTRATISTA INDEPENDIENTE, POR SU PROPIA CUENTA Y RIESGO, COMO APOYO 1 DESDE EL ACOMPAÑAMIENTO SOCIAL A LA POBLACIÓN DE DEMANDA LIBRE.</t>
  </si>
  <si>
    <t>https://community.secop.gov.co/Public/Tendering/OpportunityDetail/Index?noticeUID=CO1.NTC.3888053&amp;isFromPublicArea=True&amp;isModal=False</t>
  </si>
  <si>
    <t>190 de 2023</t>
  </si>
  <si>
    <t xml:space="preserve"> LUDY KARINA MOSQUERA MATURIN</t>
  </si>
  <si>
    <t>PRESTACIÓN DE SERVICIOS PROFESIONALES COMO CONTRATISTA INDEPENDIENTE, POR SU PROPIA CUENTA Y RIESGO,  COMO APOYO 5 AL ISVIMED, EN LA LÍNEA DE ASISTENCIA SOCIAL PARA PROYECTOS HABITACIONALES DESDE EL COMPONENTE SOCIAL.</t>
  </si>
  <si>
    <t>https://community.secop.gov.co/Public/Tendering/OpportunityDetail/Index?noticeUID=CO1.NTC.3902264&amp;isFromPublicArea=True&amp;isModal=False</t>
  </si>
  <si>
    <t>191 de 2023</t>
  </si>
  <si>
    <t xml:space="preserve"> CARLOS  ALBERTO CASAS QUEVEDO</t>
  </si>
  <si>
    <t>PRESTACIÓN DE SERVICIOS PROFESIONALES COMO CONTRATISTA INDEPENDIENTE, POR SU PROPIA CUENTA Y RIESGO, PARA APOYAR COMO APOYO 1 DURANTE LA ETAPA DE VERIFICACIÓN DE CUMPLIMIENTO DE OBLIGACIONES DE ACUERDO A LA NORMATIVIDAD VIGENTE EN LA MODALIDAD DE VIVIENDA NUEVA.</t>
  </si>
  <si>
    <t>https://community.secop.gov.co/Public/Tendering/OpportunityDetail/Index?noticeUID=CO1.NTC.3888290&amp;isFromPublicArea=True&amp;isModal=False</t>
  </si>
  <si>
    <t>192 de 2023</t>
  </si>
  <si>
    <t xml:space="preserve"> JOSE VICENTE CAICEDO AYARZA</t>
  </si>
  <si>
    <t>PRESTACIÓN DE SERVICIOS PROFESIONALES COMO CONTRATISTA INDEPENDIENTE, POR SU PROPIA CUENTA Y RIESGO, PARA APOYAR EN LA ETAPA DE VERIFICACIÓN DE CUMPLIMIENTO DE OBLIGACIONES DE ACUERDO A LA NORMATIVIDAD VIGENTE EN LA MODALIDAD DE VIVIENDA NUEVA.</t>
  </si>
  <si>
    <t>https://community.secop.gov.co/Public/Tendering/OpportunityDetail/Index?noticeUID=CO1.NTC.3888793&amp;isFromPublicArea=True&amp;isModal=False</t>
  </si>
  <si>
    <t>193 de 2023</t>
  </si>
  <si>
    <t xml:space="preserve"> LUZ MERY ALZATE OSPINA</t>
  </si>
  <si>
    <t>PRESTACIÓN DE SERVICIOS PROFESIONALES COMO CONTRATISTA INDEPENDIENTE, POR SU PROPIA CUENTA Y RIESGO,  COMO APOYO 7 AL ISVIMED, EN LA LÍNEA DE ASISTENCIA SOCIAL PARA PROYECTOS HABITACIONALES DESDE EL COMPONENTE SOCIAL.</t>
  </si>
  <si>
    <t>https://community.secop.gov.co/Public/Tendering/OpportunityDetail/Index?noticeUID=CO1.NTC.3905148&amp;isFromPublicArea=True&amp;isModal=False</t>
  </si>
  <si>
    <t>194 de 2023</t>
  </si>
  <si>
    <t xml:space="preserve"> SANDRA MILENA RESTREPO PALACIO</t>
  </si>
  <si>
    <t>PRESTACIÓN DE SERVICIOS PROFESIONALES COMO CONTRATISTA INDEPENDIENTE, POR SU PROPIA CUENTA Y RIESGO, PARA APOYAR COMO APOYO 2 DURANTE LA ETAPA DE VERIFICACIÓN DE CUMPLIMIENTO DE OBLIGACIONES DE ACUERDO A LA NORMATIVIDAD VIGENTE EN LA MODALIDAD DE VIVIENDA NUEVA.</t>
  </si>
  <si>
    <t>https://community.secop.gov.co/Public/Tendering/OpportunityDetail/Index?noticeUID=CO1.NTC.3889720&amp;isFromPublicArea=True&amp;isModal=False</t>
  </si>
  <si>
    <t>195 de 2023</t>
  </si>
  <si>
    <t xml:space="preserve"> GABRIEL JAIME CELI OSSA</t>
  </si>
  <si>
    <t>PRESTACIÓN DE SERVICIOS PROFESIONALES 24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</si>
  <si>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https://community.secop.gov.co/Public/Tendering/OpportunityDetail/Index?noticeUID=CO1.NTC.3895210&amp;isFromPublicArea=True&amp;isModal=False</t>
  </si>
  <si>
    <t>196 de 2023</t>
  </si>
  <si>
    <t xml:space="preserve"> LUIS CARLOS PALACIOS MENA</t>
  </si>
  <si>
    <t>PRESTACIÓN DE SERVICIOS PROFESIONALES COMO CONTRATISTA INDEPENDIENTE, POR SU PROPIA CUENTA Y RIESGO, PARA APOYAR COMO APOYO 3 DURANTE LA ETAPA DE VERIFICACIÓN DE CUMPLIMIENTO DE OBLIGACIONES DE ACUERDO A LA NORMATIVIDAD VIGENTE EN LA MODALIDAD DE VIVIENDA NUEVA.</t>
  </si>
  <si>
    <t>https://community.secop.gov.co/Public/Tendering/ContractNoticePhases/View?PPI=CO1.PPI.22898653&amp;isFromPublicArea=True&amp;isModal=False</t>
  </si>
  <si>
    <t>197 de 2023</t>
  </si>
  <si>
    <t xml:space="preserve"> JULIA INES PUERTA CASTRO</t>
  </si>
  <si>
    <t>PRESTACION DE SERVICIOS PROFESIONALES COMO CONTRATISTA INDEPENDIENTE, POR SU PROPIA CUENTA Y RIESGO PARA APOYAR AL ISVIMED EN LAS DIFERENTES ACTIVIDADES ADMINISTRATIVAS DE TALENTO HUMANO DESDE EL COMPONENTE CONTABLE Y FINANCIERO.</t>
  </si>
  <si>
    <t>https://community.secop.gov.co/Public/Tendering/OpportunityDetail/Index?noticeUID=CO1.NTC.3904691&amp;isFromPublicArea=True&amp;isModal=False</t>
  </si>
  <si>
    <t>198 de 2023</t>
  </si>
  <si>
    <t xml:space="preserve"> LINA ISABEL DIOSA  LONDOÑO</t>
  </si>
  <si>
    <t>PRESTACIÓN DE SERVICIOS PROFESIONALES COMO CONTRATISTA INDEPENDIENTE, POR SU PROPIA CUENTA Y RIESGO, PARA APOYAR LA EJECUCIÓN DE LOS PROGRAMAS Y PROYECTOS DESDE EL COMPONENTE JURÍDICO EN LA SUBDIRECCIÓN POBLACIONAL.</t>
  </si>
  <si>
    <t>https://community.secop.gov.co/Public/Tendering/OpportunityDetail/Index?noticeUID=CO1.NTC.3895699&amp;isFromPublicArea=True&amp;isModal=False</t>
  </si>
  <si>
    <t>199 de 2023</t>
  </si>
  <si>
    <t xml:space="preserve"> KAROL  GICELA  RENTERIA  SERNA</t>
  </si>
  <si>
    <t>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t>
  </si>
  <si>
    <t>https://community.secop.gov.co/Public/Tendering/OpportunityDetail/Index?noticeUID=CO1.NTC.3896503&amp;isFromPublicArea=True&amp;isModal=False</t>
  </si>
  <si>
    <t>200 de 2023</t>
  </si>
  <si>
    <t xml:space="preserve"> CATALINA DIAZ LOTERO</t>
  </si>
  <si>
    <t>PRESTACIÓN DE SERVICIOS PROFESIONALES COMO CONTRATISTA INDEPENDIENTE, POR SU PROPIA CUENTA Y RIESGO, COMO APOYO 1 AL ISVIMED , EN LA LÍNEA DE ASISTENCIA SOCIAL PARA PROYECTOS HABITACIONALES DESDE EL COMPONENTE SOCIAL.</t>
  </si>
  <si>
    <t>https://community.secop.gov.co/Public/Tendering/OpportunityDetail/Index?noticeUID=CO1.NTC.3896550&amp;isFromPublicArea=True&amp;isModal=False</t>
  </si>
  <si>
    <t>201 de 2023</t>
  </si>
  <si>
    <t xml:space="preserve"> EDISON FENIER ARBOLEDA BOLIVAR</t>
  </si>
  <si>
    <t>PRESTACIÓN DE SERVICIOS PROFESIONALES COMO CONTRATISTA INDEPENDIENTE, POR SU PROPIA CUENTA Y RIESGO, COMO APOYO AL ISVIMED, EN LA LÍNEA DE ASISTENCIA SOCIAL PARA PROYECTOS HABITACIONALES DESDE EL COMPONENTE FINANCIERO.</t>
  </si>
  <si>
    <t>https://community.secop.gov.co/Public/Tendering/OpportunityDetail/Index?noticeUID=CO1.NTC.3896665&amp;isFromPublicArea=True&amp;isModal=False</t>
  </si>
  <si>
    <t>202 de 2023</t>
  </si>
  <si>
    <t xml:space="preserve"> JHON DARWIN MOSQUERA PEREA</t>
  </si>
  <si>
    <t>PRESTACIÓN DE SERVICIOS PROFESIONALES COMO CONTRATISTA INDEPENDIENTE, POR SU PROPIA CUENTA Y RIESGO,  COMO APOYO 2 EN LA ESTRUCTURACIÓN DE LOS PROGRAMAS Y PROYECTOS DE VIVIENDA SOCIAL DEL ISVIMED DESDE EL COMPONENTE TÉCNICO.</t>
  </si>
  <si>
    <t>https://community.secop.gov.co/Public/Tendering/OpportunityDetail/Index?noticeUID=CO1.NTC.3905936&amp;isFromPublicArea=True&amp;isModal=False</t>
  </si>
  <si>
    <t>203 de 2023</t>
  </si>
  <si>
    <t xml:space="preserve"> HELMER HECTOR CASTILLO VALOYES</t>
  </si>
  <si>
    <t>PRESTACIÓN DE SERVICIOS PROFESIONALES COMO CONTRATISTA INDEPENDIENTE, POR SU PROPIA CUENTA Y RIESGO,  COMO APOYO 1 EN LA ESTRUCTURACIÓN DE LOS PROGRAMAS Y PROYECTOS DE VIVIENDA SOCIAL DEL ISVIMED DESDE EL COMPONENTE TÉCNICO.</t>
  </si>
  <si>
    <t>https://community.secop.gov.co/Public/Tendering/OpportunityDetail/Index?noticeUID=CO1.NTC.3906031&amp;isFromPublicArea=True&amp;isModal=False</t>
  </si>
  <si>
    <t>204 de 2023</t>
  </si>
  <si>
    <t xml:space="preserve"> PAOLA ANDREA TABARES MORALES</t>
  </si>
  <si>
    <t>PRESTACIÓN DE SERVICIOS PROFESIONALES COMO CONTRATISTA INDEPENDIENTE, POR SU PROPIA CUENTA Y RIESGO,  COMO APOYO 2 AL ISVIMED, EN LA LINEA DE ASISTENCIA SOCIAL PARA PROYECTOS HABITACIONALES DESDE EL COMPONENTE JURÍDICO</t>
  </si>
  <si>
    <t>https://community.secop.gov.co/Public/Tendering/OpportunityDetail/Index?noticeUID=CO1.NTC.3896342&amp;isFromPublicArea=True&amp;isModal=False</t>
  </si>
  <si>
    <t>205 de 2023</t>
  </si>
  <si>
    <t xml:space="preserve"> MARIA  EUGENIA  URREGO  ZAPATA </t>
  </si>
  <si>
    <t>PRESTACIÓN DE SERVICIOS PROFESIONALES COMO CONTRATISTA INDEPENDIENTE, POR SU PROPIA CUENTA Y RIESGO,  COMO APOYO 3 AL ISVIMED, EN LA LINEA DE ASISTENCIA SOCIAL PARA PROYECTOS HABITACIONALES DESDE EL COMPONENTE JURÍDICO</t>
  </si>
  <si>
    <t>https://community.secop.gov.co/Public/Tendering/OpportunityDetail/Index?noticeUID=CO1.NTC.3896285&amp;isFromPublicArea=True&amp;isModal=False</t>
  </si>
  <si>
    <t>207 de 2023</t>
  </si>
  <si>
    <t xml:space="preserve"> SOCORRO ADRIANA  LOTERO RESTREPO</t>
  </si>
  <si>
    <t>PRESTACIÓN DE SERVICIOS PROFESIONALES COMO CONTRATISTA INDEPENDIENTE, POR SU PROPIA CUENTA Y RIESGO,  COMO APOYO 2 AL ISVIMED , EN LA LÍNEA DE ASISTENCIA SOCIAL PARA PROYECTOS HABITACIONALES DESDE EL COMPONENTE SOCIAL</t>
  </si>
  <si>
    <t>https://community.secop.gov.co/Public/Tendering/OpportunityDetail/Index?noticeUID=CO1.NTC.3896722&amp;isFromPublicArea=True&amp;isModal=False</t>
  </si>
  <si>
    <t>208 de 2023</t>
  </si>
  <si>
    <t xml:space="preserve"> RICARDO URIBE CORREA</t>
  </si>
  <si>
    <t>PRESTACIÓN DE SERVICIOS PROFESIONALES COMO CONTRATISTA INDEPENDIENTE, POR SU PROPIA CUENTA Y RIESGO,  COMO APOYO 3 AL ISVIMED , EN LA LÍNEA DE ASISTENCIA SOCIAL PARA PROYECTOS HABITACIONALES DESDE EL COMPONENTE SOCIAL</t>
  </si>
  <si>
    <t>https://community.secop.gov.co/Public/Tendering/OpportunityDetail/Index?noticeUID=CO1.NTC.3896855&amp;isFromPublicArea=True&amp;isModal=False</t>
  </si>
  <si>
    <t>209 de 2023</t>
  </si>
  <si>
    <t xml:space="preserve"> JORGE  ELIECER GONZALEZ MEJIA</t>
  </si>
  <si>
    <t xml:space="preserve">PRESTACIÓN DE SERVICIOS PROFESIONALES COMO CONTRATISTA INDEPENDIENTE, POR SU PROPIA CUENTA Y RIESGO,  PARA APOYAR AL ISVIMED EN LAS DIFERENTES ACTIVIDADES DESDE EL COMPONENTE DE DIVULGACIÓN, PRENSA Y COMUNICACIÓN EXTERNA. </t>
  </si>
  <si>
    <t>21/02/2023</t>
  </si>
  <si>
    <t>https://community.secop.gov.co/Public/Tendering/OpportunityDetail/Index?noticeUID=CO1.NTC.3895676&amp;isFromPublicArea=True&amp;isModal=False</t>
  </si>
  <si>
    <t>210 de 2023</t>
  </si>
  <si>
    <t xml:space="preserve"> AURENTH EDUARDO QUIÑONEZ CABEZAS</t>
  </si>
  <si>
    <t xml:space="preserve">PRESTACIÓN DE SERVICIOS PROFESIONALES. COMO CONTRATISTA INDEPENDIENTE, POR SU PROPIA CUENTA Y RIESGO COMO APOYO 3 AL EQUIPO PROFESIONAL EN LA EJECUCIÓN DEL PROGRAMA DE MEJORAMIENTO INTEGRAL DE BARRIOS EN EL PROYECTO MEJORAMIENTO DE VIVIENDA, DESDE EL ÁREA O COMPONENTE ADMINISTRATIVO </t>
  </si>
  <si>
    <t>https://community.secop.gov.co/Public/Tendering/OpportunityDetail/Index?noticeUID=CO1.NTC.3900315&amp;isFromPublicArea=True&amp;isModal=False</t>
  </si>
  <si>
    <t>211 de 2023</t>
  </si>
  <si>
    <t xml:space="preserve"> JORGE ALBERTO CARRASQUILLA VALENCIA</t>
  </si>
  <si>
    <t>PRESTACIÓN DE SERVICIOS PROFESIONALES COMO CONTRATISTA INDEPENDIENTE, POR SU PROPIA CUENTA Y RIESGO COMO APOYO 2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</si>
  <si>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https://community.secop.gov.co/Public/Tendering/OpportunityDetail/Index?noticeUID=CO1.NTC.3900548&amp;isFromPublicArea=True&amp;isModal=False</t>
  </si>
  <si>
    <t>212 de 2023</t>
  </si>
  <si>
    <t xml:space="preserve"> JUAN PABLO MACIAS FERNANDEZ</t>
  </si>
  <si>
    <t xml:space="preserve">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</si>
  <si>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https://community.secop.gov.co/Public/Tendering/OpportunityDetail/Index?noticeUID=CO1.NTC.3900854&amp;isFromPublicArea=True&amp;isModal=False</t>
  </si>
  <si>
    <t>213 de 2023</t>
  </si>
  <si>
    <t xml:space="preserve"> LUISA FERNANDA MIRA  LUNA</t>
  </si>
  <si>
    <t xml:space="preserve">PRESTACIÓN DE SERVICIOS PROFESIONALES ESPECIALIZADOS COMO CONTRATISTA INDEPENDIENTE, POR SU PROPIA CUENTA Y RIESGO PARA APOYAR LA EJECUCIÓN DEL PROGRAMA MEJORAMIENTO INTEGRAL DE BARRIOS EN EL PROYECTO RECONOCIMIENTO DE EDIFICACIONES-CURADURIA CERO  DESDE EL COMPONENTE JURÍDICO. </t>
  </si>
  <si>
    <t>https://community.secop.gov.co/Public/Tendering/OpportunityDetail/Index?noticeUID=CO1.NTC.3901929&amp;isFromPublicArea=True&amp;isModal=False</t>
  </si>
  <si>
    <t>214 de 2023</t>
  </si>
  <si>
    <t xml:space="preserve"> EDITH ANDREA RAIGOSA UPEGUI</t>
  </si>
  <si>
    <t xml:space="preserve">PRESTACIÓN DE SERVICIOS PROFESIONALES COMO CONTRATISTA INDEPENDIENTE, POR SU PROPIA CUENTA Y RIESGO COMO APOYO 3 A LA EJECUCIÓN DEL PROGRAMA MEJORAMIENTO INTEGRAL DE BARRIOS EN EL PROYECTO RECONOCIMIENTO DE EDIFICACIONES, DESDE EL COMPONENTE SOCIALIZACION DEL PROGRAMA EN CAMPO. </t>
  </si>
  <si>
    <t>https://community.secop.gov.co/Public/Tendering/OpportunityDetail/Index?noticeUID=CO1.NTC.3950214&amp;isFromPublicArea=True&amp;isModal=False</t>
  </si>
  <si>
    <t>215 de 2023</t>
  </si>
  <si>
    <t xml:space="preserve"> JAMES ARTURO FUENTES QUINTERO</t>
  </si>
  <si>
    <t>PRESTACIÓN DE SERVICIOS PROFESIONALES COMO CONTRATISTA INDEPENDIENTE, POR SU PROPIA CUENTA Y RIESGO,  PARA APOYAR AL ISVIMED EN LAS DIFERENTES ACTIVIDADES, PROGRAMAS Y PROYECTOS DEL PLAN DE DESARROLLO, DESDE LAS ESTRATEGIAS DE COMUNICACIÓN Y EVENTOS DEL INSTITUTO</t>
  </si>
  <si>
    <t>https://community.secop.gov.co/Public/Tendering/OpportunityDetail/Index?noticeUID=CO1.NTC.3896214&amp;isFromPublicArea=True&amp;isModal=False</t>
  </si>
  <si>
    <t>216 de 2023</t>
  </si>
  <si>
    <t xml:space="preserve"> ASOCIACION CANAL LOCAL DE TELEVISION DE MEDELLIN "TELEMEDELLIN"</t>
  </si>
  <si>
    <t>ADMINISTRACIÓN DE RECURSOS PARA EL DESARROLLO DE ACTIVIDADES CONSISTENTES EN GARANTIZAR MANTENIMIENTO Y SOPORTE TÉCNICO INTEGRAL A LA PÁGINA WEB DEL ISVIMED, LA EJECUCIÓN DEL PLAN DE MEDIOS Y OPERACIÓN DE EVENTOS DE LA ENTIDAD EN EL AÑO 2023</t>
  </si>
  <si>
    <t>09/02/2023</t>
  </si>
  <si>
    <t>https://community.secop.gov.co/Public/Tendering/OpportunityDetail/Index?noticeUID=CO1.NTC.3952922&amp;isFromPublicArea=True&amp;isModal=False</t>
  </si>
  <si>
    <t>218 de 2023</t>
  </si>
  <si>
    <t>Acuerdo marco de precio</t>
  </si>
  <si>
    <t>Orden de compra - TVEC</t>
  </si>
  <si>
    <t xml:space="preserve"> GRUPO EDS AUTOGAS S.A.S.</t>
  </si>
  <si>
    <t>SUMINISTRAR COMBUSTIBLE AL PARQUE AUTOMOTOR DEL INSTITUTO SOCIAL DE VIVIENDA Y HABITAT DE MEDELLIN-ISVIMED</t>
  </si>
  <si>
    <t>96 - 798</t>
  </si>
  <si>
    <t>241 - 901</t>
  </si>
  <si>
    <t>https://colombiacompra.coupahost.com/order_headers/104215</t>
  </si>
  <si>
    <t>219 de 2023</t>
  </si>
  <si>
    <t xml:space="preserve"> MARIA ALEJANDRA VALENCIA RUIZ</t>
  </si>
  <si>
    <t>PRESTACIÓN DE SERVICIOS PROFESIONALES COMO CONTRATISTA INDEPENDIENTE, POR SU PROPIA CUENTA Y RIESGO, COMO APOYO 2 DESDE EL ACOMPAÑAMIENTO SOCIAL A LA POBLACIÓN DE DEMANDA LIBRE.</t>
  </si>
  <si>
    <t>https://community.secop.gov.co/Public/Tendering/OpportunityDetail/Index?noticeUID=CO1.NTC.3898381&amp;isFromPublicArea=True&amp;isModal=False</t>
  </si>
  <si>
    <t>220 de 2023</t>
  </si>
  <si>
    <t xml:space="preserve"> GILBERTO BARRADA CRISTANCHO</t>
  </si>
  <si>
    <t>PRESTACIÓN DE SERVICIOS PROFESIONALES. COMO CONTRATISTA INDEPENDIENTE, POR SU PROPIA CUENTA Y RIESGO COMO APOYO 6 AL EQUIPO PROFESIONAL EN LA EJECUCIÓN DEL PROGRAMA DE MEJORAMIENTO INTEGRAL DE BARRIOS EN EL PROYECTO  MEJORAMIENTO DE VIVIENDA, DESDE EL ÁREA O COMPONENTE TÉCNICO</t>
  </si>
  <si>
    <t>https://community.secop.gov.co/Public/Tendering/OpportunityDetail/Index?noticeUID=CO1.NTC.3916023&amp;isFromPublicArea=True&amp;isModal=False</t>
  </si>
  <si>
    <t>221 de 2023</t>
  </si>
  <si>
    <t xml:space="preserve"> DAHIANA ANDREA GRACIANO HERRERA</t>
  </si>
  <si>
    <t>PRESTACIÓN DE SERVICIOS PROFESIONALES. COMO CONTRATISTA INDEPENDIENTE, POR SU PROPIA CUENTA Y RIESGO COMO APOYO 6 A LA EJECUCIÓN DEL PROGRAMA MEJORAMIENTO INTEGRAL DE BARRIOS, EN EL PROYECTO MEJORAMIENTO DE VIVIENDA, DESDE EL ÁREA O COMPONENTE SOCIAL.</t>
  </si>
  <si>
    <t>https://community.secop.gov.co/Public/Tendering/OpportunityDetail/Index?noticeUID=CO1.NTC.3915341&amp;isFromPublicArea=True&amp;isModal=False</t>
  </si>
  <si>
    <t>222 de 2023</t>
  </si>
  <si>
    <t xml:space="preserve"> LUIS ALBERTO VALLE PINEDA</t>
  </si>
  <si>
    <t>PRESTACIÓN DE SERVICIOS PROFESIONALES COMO CONTRATISTA INDEPENDIENTE, POR SU PROPIA CUENTA Y RIESGO COMO APOYO 2 A LA EJECUCIÓN DEL PROGRAMA MEJORAMIENTO INTEGRAL DE BARRIOS EN EL PROYECTO RECONOCIMIENTO DE EDIFICACIONES, DESDE EL COMPONENTE DE LEVANTAMIENTO DE DIBUJOS EN CAMPO</t>
  </si>
  <si>
    <t>https://community.secop.gov.co/Public/Tendering/OpportunityDetail/Index?noticeUID=CO1.NTC.3916423&amp;isFromPublicArea=True&amp;isModal=False</t>
  </si>
  <si>
    <t>223 de 2023</t>
  </si>
  <si>
    <t xml:space="preserve"> IVAN DARIO OSORIO MUÑOZ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</si>
  <si>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</si>
  <si>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https://community.secop.gov.co/Public/Tendering/OpportunityDetail/Index?noticeUID=CO1.NTC.3915680&amp;isFromPublicArea=True&amp;isModal=False</t>
  </si>
  <si>
    <t>224 de 2023</t>
  </si>
  <si>
    <t xml:space="preserve"> GABRIEL VALENCIA CHICA</t>
  </si>
  <si>
    <t>PRESTACIÓN DE SERVICIOS PROFESIONALES COMO CONTRATISTA INDEPENDIENTE, POR SU PROPIA CUENTA Y RIESGO, COMO APOYO 3 A LA EJECUCIÓN DEL PROGRAMA MEJORAMIENTO INTEGRAL DE BARRIOS EN EL PROYECTO RECONOCIMIENTO DE EDIFICACIONES, DESDE EL COMPONENTE DE LEVANTAMIENTO DE DIBUJOS EN CAMPO</t>
  </si>
  <si>
    <t>https://community.secop.gov.co/Public/Tendering/OpportunityDetail/Index?noticeUID=CO1.NTC.3915300&amp;isFromPublicArea=True&amp;isModal=False</t>
  </si>
  <si>
    <t>225 de 2023</t>
  </si>
  <si>
    <t xml:space="preserve"> YOLANDA MARIA RUA MUÑOZ</t>
  </si>
  <si>
    <t>PRESTACIÓN DE SERVICIOS PROFESIONALES COMO CONTRATISTA INDEPENDIENTE, POR SU PROPIA CUENTA Y RIESGO, COMO APOYO 1 EN LA ESTRUCTURACIÓN Y SEGUIMIENTO DE LOS PROGRAMAS Y PROYECTOS DEL ISVIMED DESDE EL COMPONENTE DE MANTENIMIENTO Y MEJORA DEL SISTEMA DE GESTIÓN DE CALIDAD SGC</t>
  </si>
  <si>
    <t>https://community.secop.gov.co/Public/Tendering/OpportunityDetail/Index?noticeUID=CO1.NTC.3915784&amp;isFromPublicArea=True&amp;isModal=False</t>
  </si>
  <si>
    <t>227 de 2023</t>
  </si>
  <si>
    <t xml:space="preserve"> NICOLAS DE JESUS CORREA OSPINA</t>
  </si>
  <si>
    <t>PRESTACIÓN DE SERVICIOS COMO PROFESIONALES 2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</si>
  <si>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https://community.secop.gov.co/Public/Tendering/OpportunityDetail/Index?noticeUID=CO1.NTC.3913129&amp;isFromPublicArea=True&amp;isModal=False</t>
  </si>
  <si>
    <t>228 de 2023</t>
  </si>
  <si>
    <t xml:space="preserve"> OFELIA VICTORIA CORDOBA GUTIERREZ</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</si>
  <si>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</si>
  <si>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https://community.secop.gov.co/Public/Tendering/OpportunityDetail/Index?noticeUID=CO1.NTC.3913282&amp;isFromPublicArea=True&amp;isModal=False</t>
  </si>
  <si>
    <t>229 de 2023</t>
  </si>
  <si>
    <t xml:space="preserve"> MARIA  ISABEL GALLON HENAO</t>
  </si>
  <si>
    <t>PRESTACIÓN DE SERVICIOS PROFESIONALES COMO CONTRATISTA INDEPENDIENTE, POR SU PROPIA CUENTA Y RIESGO APOYAR AL ISVIMED DESDE LA JEFATURA DE LA OFICINA DE CONTROL INTERNO EN LA REALIZACIÓN DE AUDITORÍAS INTERNAS Y DE LEY; ASÍ COMO LA ELABORACIÓN DE LOS INFORMES QUE SE GENERAN EN ESTA ÁREA.</t>
  </si>
  <si>
    <t>https://community.secop.gov.co/Public/Tendering/OpportunityDetail/Index?noticeUID=CO1.NTC.3914300&amp;isFromPublicArea=True&amp;isModal=False</t>
  </si>
  <si>
    <t>230 de 2023</t>
  </si>
  <si>
    <t xml:space="preserve"> LUZ ADRIANA GARCIA GONZALEZ</t>
  </si>
  <si>
    <t>PRESTACIÓN DE SERVICIOS PROFESIONALES COMO CONTRATISTA INDEPENDIENTE, POR SU PROPIA CUENTA Y RIESGO, COMO APOYO EN LA SUBDIRECCIÓN POBLACIONAL, DESDE EL COMPONENTE SOCIAL, LA CONSTRUCCIÓN EN SITIO PROPIO.</t>
  </si>
  <si>
    <t>https://community.secop.gov.co/Public/Tendering/OpportunityDetail/Index?noticeUID=CO1.NTC.3913754&amp;isFromPublicArea=True&amp;isModal=False</t>
  </si>
  <si>
    <t>231 de 2023</t>
  </si>
  <si>
    <t xml:space="preserve"> IVON JANETH FRANCO MURILLO</t>
  </si>
  <si>
    <t>PRESTACIÓN DE SERVICIOS PROFESIONALES 25 COMO CONTRATISTA INDEPENDIENTE, POR SU PROPIA CUENTA Y RIESGO PARA APOYAR LA EJECUCIÓN DE LOS PROGRAMAS Y PROYECTOS DEL PLAN DE DESARROLLO “MEDELLÍN FUTURO 2020-2023”, QUE SE EJECUTEN EN LA SUBDIRECCIÓN JURIDICA EN EL COMPONENTE JURIDICO.</t>
  </si>
  <si>
    <t>06/02/2023</t>
  </si>
  <si>
    <t>https://community.secop.gov.co/Public/Tendering/OpportunityDetail/Index?noticeUID=CO1.NTC.3914362&amp;isFromPublicArea=True&amp;isModal=False</t>
  </si>
  <si>
    <t>232 de 2023</t>
  </si>
  <si>
    <t xml:space="preserve"> CAROLINA CASTAÑO GÓMEZ </t>
  </si>
  <si>
    <t>PRESTACIÓN DE SERVICIOS PROFESIONALES ESPECIALIZADOS COMO CONTRATISTA INDEPENDIENTE, POR SU PROPIA CUENTA Y RIESGO, COMO APOYO 3 EN LA ESTRUCTURACIÓN DE LOS PROGRAMAS Y PROYECTOS DE VIVIENDA SOCIAL DEL ISVIMED DESDE EL COMPONENTE JURIDICO Y GESTIÓN DE LA OPERACIÓN URBANA.</t>
  </si>
  <si>
    <t>https://community.secop.gov.co/Public/Tendering/OpportunityDetail/Index?noticeUID=CO1.NTC.3916177&amp;isFromPublicArea=True&amp;isModal=False</t>
  </si>
  <si>
    <t>233 de 2023</t>
  </si>
  <si>
    <t xml:space="preserve"> DIEGO ALEJANDRO ZAPATA MEDINA</t>
  </si>
  <si>
    <t>PRESTACIÓN DE SERVICIOS PROFESIONALES COMO CONTRATISTA INDEPENDIENTE, POR SU PROPIA CUENTA Y RIESGO, PARA APOYAR AL ISVIMED EN EL PROCESO DE GESTIÓN DE DEFENSA DE LOS INTERESES DE LA ENTIDAD Y APOYO TRASVERSAL DESDE EL COMPONENTE JURÍDICO.</t>
  </si>
  <si>
    <t>https://community.secop.gov.co/Public/Tendering/OpportunityDetail/Index?noticeUID=CO1.NTC.3944507&amp;isFromPublicArea=True&amp;isModal=False</t>
  </si>
  <si>
    <t>234 de 2023</t>
  </si>
  <si>
    <t xml:space="preserve"> HUBER ANTONIO DURANGO JIMENEZ</t>
  </si>
  <si>
    <t>PRESTACION DE SERVICIOS PROFESIONALES ESPECIALIZADOS COMO CONTRATISTA INDEPENDIENTE, PARA APOYAR AL ISVIMED EN EL ASESORAMIENTO Y ACOMPAÑAMIENTO A LA DIRECCIÓN COMO SOPORTE JURÍDICO EN LA PARTICIPACIÓN Y TOMA DE DECISIONES DE PLANIFICACIÓN DE CIUDAD.</t>
  </si>
  <si>
    <t>https://community.secop.gov.co/Public/Tendering/OpportunityDetail/Index?noticeUID=CO1.NTC.3948990&amp;isFromPublicArea=True&amp;isModal=False</t>
  </si>
  <si>
    <t>235 de 2023</t>
  </si>
  <si>
    <t xml:space="preserve"> DANIEL IGNACIO MUÑOZ RESTREPO</t>
  </si>
  <si>
    <t xml:space="preserve">PRESTACIÓN DE SERVICIOS PROFESIONALES COMO CONTRATISTA INDEPENDIENTE, POR SU PROPIA CUENTA Y RIESGO, COMO APOYO 5 EN LA ESTRUCTURACIÓN DE LOS PROGRAMAS Y PROYECTOS DE VIVIENDA SOCIAL DEL ISVIMED DESDE EL COMPONENTE ESTRATÉGICO </t>
  </si>
  <si>
    <t>https://community.secop.gov.co/Public/Tendering/OpportunityDetail/Index?noticeUID=CO1.NTC.3968275&amp;isFromPublicArea=True&amp;isModal=False</t>
  </si>
  <si>
    <t>236 de 2023</t>
  </si>
  <si>
    <t xml:space="preserve"> ELVIN DE JESUS MOSQUERA CHAVERRA</t>
  </si>
  <si>
    <t>PRESTACIÓN DE SERVICIOS COMO PROFESIONALES 1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</si>
  <si>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https://community.secop.gov.co/Public/Tendering/OpportunityDetail/Index?noticeUID=CO1.NTC.3941618&amp;isFromPublicArea=True&amp;isModal=False</t>
  </si>
  <si>
    <t>237 de 2023</t>
  </si>
  <si>
    <t xml:space="preserve"> MADELEYN PALACIOS  ZAPATA </t>
  </si>
  <si>
    <t>PRESTACION DE SERVICIOS PROFESIONALES COMO CONTRATISTA INDEPENDIENTE, POR SU PROPIA CUENTA Y RIESGO PARA PARA APOYAR LA EJECUCIÓN DE LOS PROGRAMAS Y PROYECTOS DEL PLAN DE DESARROLLO MUNICIPAL "MEDELLÍN FUTURO 2020-2023" EN EL SOPORTE TÉCNICO DE LOS RECURSOS TECNOLÓGICOS</t>
  </si>
  <si>
    <t>https://community.secop.gov.co/Public/Tendering/OpportunityDetail/Index?noticeUID=CO1.NTC.3941737&amp;isFromPublicArea=True&amp;isModal=False</t>
  </si>
  <si>
    <t>238 de 2023</t>
  </si>
  <si>
    <t xml:space="preserve"> JENNIFER SORAYA CARTAGENA  RODRIGUEZ </t>
  </si>
  <si>
    <t>PRESTACIÓN DE SERVICIOS PROFESIONALES COMO CONTRATISTA INDEPENDIENTE, POR SU PROPIA CUENTA Y RIESGO, COMO APOYO TRANSVERSAL Y ADMINISTRATIVO A LA SUBDIRECCIÓN POBLACIONAL.</t>
  </si>
  <si>
    <t>https://community.secop.gov.co/Public/Tendering/OpportunityDetail/Index?noticeUID=CO1.NTC.3940711&amp;isFromPublicArea=True&amp;isModal=False</t>
  </si>
  <si>
    <t>239 de 2023</t>
  </si>
  <si>
    <t xml:space="preserve"> MARIA NANCY SERNA MEDINA</t>
  </si>
  <si>
    <t xml:space="preserve">PRESTACIÓN DE SERVICIOS PROFESIONALES. COMO CONTRATISTA INDEPENDIENTE, POR SU PROPIA CUENTA Y RIESGO COMO APOYO 3 A LA EJECUCIÓN DEL PROGRAMA MEJORAMIENTO INTEGRAL DE BARRIOS, EN EL PROYECTO MEJORAMIENTO DE VIVIENDA, DESDE EL ÁREA O COMPONENTE SOCIAL. </t>
  </si>
  <si>
    <t>https://community.secop.gov.co/Public/Tendering/OpportunityDetail/Index?noticeUID=CO1.NTC.3940214&amp;isFromPublicArea=True&amp;isModal=False</t>
  </si>
  <si>
    <t>240 de 2023</t>
  </si>
  <si>
    <t xml:space="preserve"> DANIELA CASTAÑO GOMEZ</t>
  </si>
  <si>
    <t>PRESTACIÓN DE SERVICIOS PROFESIONALES COMO CONTRATISTA INDEPENDIENTE, POR SU PROPIA CUENTA Y RIESGO, COMOI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</si>
  <si>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https://community.secop.gov.co/Public/Tendering/OpportunityDetail/Index?noticeUID=CO1.NTC.3940719&amp;isFromPublicArea=True&amp;isModal=False</t>
  </si>
  <si>
    <t>241 de 2023</t>
  </si>
  <si>
    <t xml:space="preserve"> JUAN DAVID GOMEZ  BOTERO</t>
  </si>
  <si>
    <t>PRESTACIÓN DE SERVICIOS PROFESIONAL ESPECIALIZADO COMO APOYO A LA GESTION Y LAS ACTIVIDADES DE LA DIRECCION EN LA TRANSFORMACION DIGITAL DE LA ENTIDAD.</t>
  </si>
  <si>
    <t>08/02/2023</t>
  </si>
  <si>
    <t>https://community.secop.gov.co/Public/Tendering/OpportunityDetail/Index?noticeUID=CO1.NTC.3949412&amp;isFromPublicArea=True&amp;isModal=False</t>
  </si>
  <si>
    <t>242 de 2023</t>
  </si>
  <si>
    <t xml:space="preserve"> JUAN PABLO ZAPATA HINCAPIE</t>
  </si>
  <si>
    <t>PRESTACIÓN DE SERVICIOS PROFESIONALES COMO CONTRATISTA INDEPENDIENTE, POR SU PROPIA CUENTA Y RIESGO, COMO APOYO 7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</si>
  <si>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https://community.secop.gov.co/Public/Tendering/OpportunityDetail/Index?noticeUID=CO1.NTC.3968733&amp;isFromPublicArea=True&amp;isModal=False</t>
  </si>
  <si>
    <t>243 de 2023</t>
  </si>
  <si>
    <t xml:space="preserve"> NEWTON ABOGADOS S.A.S.</t>
  </si>
  <si>
    <t>APOYAR AL ISVIMED EN LA REPRESENTACIÓN JUDICIAL Y EXTRAJUDICIAL DE ESTA O DE LAS FIDUCIAS, DE LOS PROCESOS EN QUE SE PARTE LA ENTIDAD YA SEA DIRECTAMENTE, COMO FIDEICOMITENTE O EN LOS EVENTOS EN QUE SEA REQUERIDO REPRESENTAR A LAS DIFERENTES FIDUCIAS DONDE LA ENTIDAD SEA BENEFICIARIO Y EN EL ASESORAMIENTO DE LOS TEMAS JURÍDICOS QUE SEAN REQUERIDOS POR LA ESPECIALIDAD DEL MISMO</t>
  </si>
  <si>
    <t>17/02/2023</t>
  </si>
  <si>
    <t>17/11/2023</t>
  </si>
  <si>
    <t>https://community.secop.gov.co/Public/Tendering/OpportunityDetail/Index?noticeUID=CO1.NTC.4004691&amp;isFromPublicArea=True&amp;isModal=False</t>
  </si>
  <si>
    <t>244 de 2023</t>
  </si>
  <si>
    <t xml:space="preserve"> GREY PAOLA MORALES GRACIANO</t>
  </si>
  <si>
    <t>PRESTACIÓN DE SERVICIOS PROFESIONALES COMO CONTRATISTA INDEPENDIENTE, POR SU PROPIA CUENTA Y RIESGO, COMO APOYO 2 A LA SUBDIRECCIÓN EN PLANEACIÓN EN LA ESTRUCTURACIÓN Y SEGUIMIENTO DE LOS PROGRAMAS Y PROYECTOS DEL ISVIMED EN EL MARCO DEL OBSERVATORIO DE VIVIENDA Y HÁBITAT</t>
  </si>
  <si>
    <t>13/02/2023</t>
  </si>
  <si>
    <t>https://community.secop.gov.co/Public/Tendering/OpportunityDetail/Index?noticeUID=CO1.NTC.3993253&amp;isFromPublicArea=True&amp;isModal=False</t>
  </si>
  <si>
    <t>245 de 2023</t>
  </si>
  <si>
    <t xml:space="preserve"> EZEQUIEL DE JESUS CASTRO SALAZAR</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</si>
  <si>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</si>
  <si>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14/02/2023</t>
  </si>
  <si>
    <t>https://community.secop.gov.co/Public/Tendering/OpportunityDetail/Index?noticeUID=CO1.NTC.4001913&amp;isFromPublicArea=True&amp;isModal=False</t>
  </si>
  <si>
    <t>246 de 2023</t>
  </si>
  <si>
    <t xml:space="preserve"> SARA VASQUEZ AGUIRRE</t>
  </si>
  <si>
    <t>PRESTACIÓN DE SERVICIOS PROFESIONALES COMO CONTRATISTA INDEPENDIENTE, POR SU PROPIA CUENTA Y RIESGO PARA APOYAR LA EJECUCIÓN DEL PROGRAMA NUEVOS DESARROLLOS HABITACIONES EN EL PROYECTO VIVIENDA NUEVA  DESDE EL COMPONENTE OPERATIVO Y ADMINISTRATIVO</t>
  </si>
  <si>
    <t>https://community.secop.gov.co/Public/Tendering/OpportunityDetail/Index?noticeUID=CO1.NTC.4109956&amp;isFromPublicArea=True&amp;isModal=False</t>
  </si>
  <si>
    <t>247 de 2023</t>
  </si>
  <si>
    <t xml:space="preserve"> STEFANIA LEMOS VALOIS</t>
  </si>
  <si>
    <t>PRESTACIÓN DE SERVICIOS PROFESIONALES. COMO CONTRATISTA INDEPENDIENTE, POR SU PROPIA CUENTA Y RIESGO COMO APOYO 8 AL EQUIPO PROFESIONAL EN LA EJECUCIÓN DEL PROGRAMA DE MEJORAMIENTO INTEGRAL DE BARRIOS EN EL PROYECTO MEJORAMIENTO DE VIVIENDA, DESDE EL ÁREA O COMPONENTE TÉCNICO.</t>
  </si>
  <si>
    <t>https://community.secop.gov.co/Public/Tendering/OpportunityDetail/Index?noticeUID=CO1.NTC.4002355&amp;isFromPublicArea=True&amp;isModal=False</t>
  </si>
  <si>
    <t>248 de 2023</t>
  </si>
  <si>
    <t>Mínima cuantía</t>
  </si>
  <si>
    <t xml:space="preserve"> SALUD VITAL Y RIESGOS PROFESIONALES IPS SAS</t>
  </si>
  <si>
    <t>PRESTACIÓN DE SERVICIOS DE SALUD, CONSISTENTES EN REALIZAR LAS EVALUACIONES MEDICAS OCUPACIONALES Y PRUEBAS COMPLEMENTARIAS, PARA LOS SERVIDORES DEL INSTITUTO SOCIAL DE VIVIENDA Y HÁBITAT DE MEDELLÍN- ISVIMED</t>
  </si>
  <si>
    <t>23/02/2023</t>
  </si>
  <si>
    <t>https://community.secop.gov.co/Public/Tendering/OpportunityDetail/Index?noticeUID=CO1.NTC.3916550&amp;isFromPublicArea=True&amp;isModal=False</t>
  </si>
  <si>
    <t>249 de 2023</t>
  </si>
  <si>
    <t>FERNANDO ALBERTO GOYENECHE BENITEZ</t>
  </si>
  <si>
    <t>PRESTACIÓN DE SERVICIOS PROFESIONALES 37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</si>
  <si>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https://community.secop.gov.co/Public/Tendering/OpportunityDetail/Index?noticeUID=CO1.NTC.4095151&amp;isFromPublicArea=True&amp;isModal=False</t>
  </si>
  <si>
    <t>250 de 2023</t>
  </si>
  <si>
    <t>CARLOS MAURICIO LOAIZA CARDONA</t>
  </si>
  <si>
    <t>PRESTACION DE SERVICIOS PROFESIONALES COMO CONTRATISTA INDEPENDIENTE, POR SU PROPIA CUENTA Y RIESGO, PARA APOYAR AL ISVIMED PRESTANDO LOS SERVICIOS PROFESIONALES DE CONTADOR PUBLICO.</t>
  </si>
  <si>
    <t>https://community.secop.gov.co/Public/Tendering/OpportunityDetail/Index?noticeUID=CO1.NTC.4095454&amp;isFromPublicArea=True&amp;isModal=False</t>
  </si>
  <si>
    <t>251 de 2023</t>
  </si>
  <si>
    <t>DANIEL GONZALEZ GOMEZ</t>
  </si>
  <si>
    <t>PRESTACIÓN DE SERVICIOS PROFESIONALES ESPECIALIZADOS COMO CONTRATISTA INDEPENDIENTE, POR SU PROPIA CUENTA Y RIESGO PARA APOYAR LA EJECUCIÓN DE LAS ACTIVIDADES DE ADECUACIÓN Y REPARACIÓN DE LAS ZONAS COMUNES DE LOS PROYECTOS PENDIENTES DE ENTREGA POR EL ISVIMED</t>
  </si>
  <si>
    <t>https://community.secop.gov.co/Public/Tendering/OpportunityDetail/Index?noticeUID=CO1.NTC.4095406&amp;isFromPublicArea=True&amp;isModal=False</t>
  </si>
  <si>
    <t>252 de 2023</t>
  </si>
  <si>
    <t>JUAN PABLO ECHAVARRIA VILLA</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</si>
  <si>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</si>
  <si>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https://community.secop.gov.co/Public/Tendering/OpportunityDetail/Index?noticeUID=CO1.NTC.4095449&amp;isFromPublicArea=True&amp;isModal=False</t>
  </si>
  <si>
    <t>253 de 2023</t>
  </si>
  <si>
    <t xml:space="preserve"> ANDRES CAMILO CARMONA RESTREPO</t>
  </si>
  <si>
    <t>PRESTACIÓN DE SERVICIOS PROFESIONALES COMO CONTRATISTA INDEPENDIENTE, POR SU PROPIA CUENTA Y RIESGO, PARA 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</si>
  <si>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https://community.secop.gov.co/Public/Tendering/OpportunityDetail/Index?noticeUID=CO1.NTC.4199337&amp;isFromPublicArea=True&amp;isModal=False</t>
  </si>
  <si>
    <t>254 de 2023</t>
  </si>
  <si>
    <t>CONRADO  MORALES COSSIO</t>
  </si>
  <si>
    <t>https://community.secop.gov.co/Public/Tendering/OpportunityDetail/Index?noticeUID=CO1.NTC.4169600&amp;isFromPublicArea=True&amp;isModal=False</t>
  </si>
  <si>
    <t>255 de 2023</t>
  </si>
  <si>
    <t xml:space="preserve">BANCO POPULAR SA   </t>
  </si>
  <si>
    <t>PRESTAR EL SERVICIO DE INTERMEDIACIÓN COMERCIAL PARA TRAMITAR, GESTIONAR Y LIDERAR LA ENAJENACIÓN DE BIENES MUEBLES DE PROPIEDAD DEL INSTITUTO SOCIAL DE VIVIENDA Y HÁBITAT DE MEDELLÍN, A TRAVÉS DEL SISTEMA DE SUBASTA.</t>
  </si>
  <si>
    <t>N/A</t>
  </si>
  <si>
    <t>https://community.secop.gov.co/Public/Tendering/OpportunityDetail/Index?noticeUID=CO1.NTC.4236368&amp;isFromPublicArea=True&amp;isModal=False</t>
  </si>
  <si>
    <t>256 de 2023</t>
  </si>
  <si>
    <t>JORGE EUSEBIO MEDINA CORREA</t>
  </si>
  <si>
    <t>PRESTACIÓN DE SERVICIOS PROFESIONALES COMO CONTRATISTA INDEPENDIENTE, POR SU PROPIA CUENTA Y RIESGO, PARA APOYAR AL ISVIMED EN LAS DIFERENTES ACTIVIDADES DESDE EL COMPONENTE DE DIVULGACIÓN, PRENSA Y COMUNICACIÓN EXTERNA.</t>
  </si>
  <si>
    <t>https://community.secop.gov.co/Public/Tendering/OpportunityDetail/Index?noticeUID=CO1.NTC.4170293&amp;isFromPublicArea=True&amp;isModal=False</t>
  </si>
  <si>
    <t>257 de 2023</t>
  </si>
  <si>
    <t xml:space="preserve"> MARIBEL BETANCUR BETANCUR</t>
  </si>
  <si>
    <t>PRESTACIÓN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</si>
  <si>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21/03/2023</t>
  </si>
  <si>
    <t>https://community.secop.gov.co/Public/Tendering/OpportunityDetail/Index?noticeUID=CO1.NTC.4198536&amp;isFromPublicArea=True&amp;isModal=False</t>
  </si>
  <si>
    <t>258 de 2023</t>
  </si>
  <si>
    <t xml:space="preserve"> DAVID FELIPE LOPERA BETANCUR</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</si>
  <si>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</si>
  <si>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23/03/2023</t>
  </si>
  <si>
    <t>https://community.secop.gov.co/Public/Tendering/OpportunityDetail/Index?noticeUID=CO1.NTC.4210405&amp;isFromPublicArea=True&amp;isModal=False</t>
  </si>
  <si>
    <t>259 de 2023</t>
  </si>
  <si>
    <t xml:space="preserve"> FANNY AIDE RENDON HERNANDEZ</t>
  </si>
  <si>
    <t>PRESTACION DE SERVICIOS PROFESIONALES 21 COMO CONTRATISTA INDEPENDIENTE, POR SU PROPIA CUENTA Y RIESGO PARA APOYAR LA EJECUCION DE LOS PROGRAMAS Y PROYECTOS DEL PLAN DE DESARROLLO "MEDELLIN FUTURO 2020-2023", DE VIVIENDA SOCIAL DEL ISVIMED DESDE EL DESDE EL COMPONENTE JURIDICO Y GESTION DE LA OPERACION URBANA.</t>
  </si>
  <si>
    <t>22/03/2023</t>
  </si>
  <si>
    <t>https://community.secop.gov.co/Public/Tendering/OpportunityDetail/Index?noticeUID=CO1.NTC.4201757&amp;isFromPublicArea=True&amp;isModal=False</t>
  </si>
  <si>
    <t>260 de 2023</t>
  </si>
  <si>
    <t xml:space="preserve"> ADOLFO LEON CASTAÑEDA GALLEGO</t>
  </si>
  <si>
    <t>PRESTACION DE SERVICIOS PROFESIONALES COMO CONTRATISTA INDEPENDIENTE, POR SU PROPIA CUENTA Y RIESGO PARA APOYAR DESDE EL COMPONENTE JURIDICO DE MANERA ESPECIFICA EL DESARROLLO DE LAS ACTIVIDADES EN TORNO A LA ADMINISTRACION DE LA CARTERA HIPOTECARIA.</t>
  </si>
  <si>
    <t>https://community.secop.gov.co/Public/Tendering/OpportunityDetail/Index?noticeUID=CO1.NTC.4196998&amp;isFromPublicArea=True&amp;isModal=False</t>
  </si>
  <si>
    <t>261 de 2023</t>
  </si>
  <si>
    <t xml:space="preserve"> NORA ELENA PANIAGUA GOMEZ</t>
  </si>
  <si>
    <t>PRESTACIÓN DE SERVICIOS PROFESIONALES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</si>
  <si>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https://community.secop.gov.co/Public/Tendering/OpportunityDetail/Index?noticeUID=CO1.NTC.4199549&amp;isFromPublicArea=True&amp;isModal=False</t>
  </si>
  <si>
    <t>262 de 2023</t>
  </si>
  <si>
    <t xml:space="preserve"> AUXILIADORA LONDOÑO CATAÑO</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</si>
  <si>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</si>
  <si>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https://community.secop.gov.co/Public/Tendering/OpportunityDetail/Index?noticeUID=CO1.NTC.4198169&amp;isFromPublicArea=True&amp;isModal=False</t>
  </si>
  <si>
    <t>263 de 2023</t>
  </si>
  <si>
    <t xml:space="preserve"> JUAN  CAMILO  CADAVID  AGUDELO</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</si>
  <si>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NO.4600072984 CONEXIÓN VIAL NORTE)</t>
  </si>
  <si>
    <t>https://community.secop.gov.co/Public/Tendering/OpportunityDetail/Index?noticeUID=CO1.NTC.4198618&amp;isFromPublicArea=True&amp;isModal=False</t>
  </si>
  <si>
    <t>264 de 2023</t>
  </si>
  <si>
    <t xml:space="preserve"> MARIA CECILIA FIGUEROA DE HOYOS</t>
  </si>
  <si>
    <t>PRESTACIÓN DE SERVICIOS PROFESIONALES COMO CONTRATISTA INDEPENDIENTE, POR SU PROPIA CUENTA Y RIESGO PARA ATENDERR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</si>
  <si>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https://community.secop.gov.co/Public/Tendering/OpportunityDetail/Index?noticeUID=CO1.NTC.4197985&amp;isFromPublicArea=True&amp;isModal=False</t>
  </si>
  <si>
    <t>265 de 2023</t>
  </si>
  <si>
    <t xml:space="preserve"> WILMAR ADRIAN MESA VALENCIA</t>
  </si>
  <si>
    <t>PRESTACIÓN DE SERVICIOS PROFESIONAL PARA APOYAR DESDE EL COMPONENTE JURÍDICO, SOCIAL, TÉCNICO Y ADMINISTRATIVO LA EJECUCIÓN,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</si>
  <si>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https://community.secop.gov.co/Public/Tendering/OpportunityDetail/Index?noticeUID=CO1.NTC.4197953&amp;isFromPublicArea=True&amp;isModal=False</t>
  </si>
  <si>
    <t>266 de 2023</t>
  </si>
  <si>
    <t xml:space="preserve"> JENNIFER  CASTAÑEDA SERRANO</t>
  </si>
  <si>
    <t>PRESTACIÓN DE SERVICIOS PROFESIONALES COMO ABOGADO PARA LA EJECUCIÓN DE LOS CONTRATOS INTERADMINISTRATIVOS DE MANDATO IN REPRESENTACIÓN N°4600067990 DE 2016 Y 4600072948 DE 2017</t>
  </si>
  <si>
    <t>https://community.secop.gov.co/Public/Tendering/OpportunityDetail/Index?noticeUID=CO1.NTC.4197798&amp;isFromPublicArea=True&amp;isModal=False</t>
  </si>
  <si>
    <t>267 de 2023</t>
  </si>
  <si>
    <t xml:space="preserve"> ASTRID MARIANA RODRIGUEZ MONSALVE</t>
  </si>
  <si>
    <t>PRESTACIÓN DE SERVICIOS PROFESIONALES COMO CONTRATISTA INDEPENDIENTE, POR SU PROPIA CUENTA Y RIESGO,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</si>
  <si>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https://community.secop.gov.co/Public/Tendering/OpportunityDetail/Index?noticeUID=CO1.NTC.4198007&amp;isFromPublicArea=True&amp;isModal=False</t>
  </si>
  <si>
    <t>268 de 2023</t>
  </si>
  <si>
    <t xml:space="preserve"> OLGA LUCIA GONZALEZ  JIMENEZ </t>
  </si>
  <si>
    <t>PRESTACION DE SERVICIOS PROFESIONALES COMO CONTRATISTA INDEPENDIENTE, POR SU PROPIA CUENTA Y RIESGO PARA 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</si>
  <si>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https://community.secop.gov.co/Public/Tendering/OpportunityDetail/Index?noticeUID=CO1.NTC.4197594&amp;isFromPublicArea=True&amp;isModal=False</t>
  </si>
  <si>
    <t>269 de 2023</t>
  </si>
  <si>
    <t xml:space="preserve"> MANUELA GIRALDO DIAZ</t>
  </si>
  <si>
    <t>PRESTACIÓN DE SERVICIOS PROFESIONALES COMO CONTRATISTA INDEPENDIENTE, POR SU PROPIA CUENTA Y RIESGO PARA APOYAR AL ISVIMED COMO APOYO 3, A LA SUBDIRECCIÓN DE PLANEACIÓN EN LA ESTRUCTURACIÓN Y SEGUIMIENTO DE LOS PROGRAMAS Y PROYECTOS DE ISVIMED EN EL MARCO DEL OBSERVATORIO SOCIAL DE VIVIENDA Y HÁBITAT COMPONENTE TÉCNICO</t>
  </si>
  <si>
    <t>https://community.secop.gov.co/Public/Tendering/OpportunityDetail/Index?noticeUID=CO1.NTC.4203004&amp;isFromPublicArea=True&amp;isModal=False</t>
  </si>
  <si>
    <t>270 de 2023</t>
  </si>
  <si>
    <t xml:space="preserve"> JULIO ENRIQUE GOMEZ MUNERA</t>
  </si>
  <si>
    <t>PRESTACIÓN DE SERVICIOS DE APOYO A LA GESTIÓN 3 COMO CONTRATISTA INDEPENDIENTE,POR SU PROPIA CUENTA Y RIESGO, PARA APOYAR LA EJECUCIÓN DE LOS PROGRAMAS Y PROYECTOS DEL PLAN DE DESARROLLO “MEDELLÍN FUTURO 2020-2023”, QUE SE EJECUTEN EN LA SUBDIRECCIÓN ADMINISTRATIVA Y FINANCIERA DESDE EL COMPONENTE TECNICO, ADMINISTRATIVO Y DOCUMENTAL.</t>
  </si>
  <si>
    <t>12/04/2023</t>
  </si>
  <si>
    <t>https://community.secop.gov.co/Public/Tendering/OpportunityDetail/Index?noticeUID=CO1.NTC.4284333&amp;isFromPublicArea=True&amp;isModal=False</t>
  </si>
  <si>
    <t>271 de 2023</t>
  </si>
  <si>
    <t xml:space="preserve"> SILVIA PATRICIA QUINTERO FRANCO</t>
  </si>
  <si>
    <t>PRESTACION DE SERVICIOS PROFESIONALES COMO CONTRATISTA INDEPENDIENTE, POR SU PROPIA CUENTA Y RIESGO PARA APOYAR LA EJECUCION DE LOS PROGRAMAS Y PROYECTOS DEL PLAN DE DESARROLLO "MEDELLIN FUTURO 2020-2023", DESDE EL COMPONENTE JURIDICO Y TECNICO PARA APOYAR LOS PROCESOS FIDUCIARIOS EN LAS ETAPAS CONTRACTUALES Y POSCONTRACTUALES.</t>
  </si>
  <si>
    <t>https://community.secop.gov.co/Public/Tendering/OpportunityDetail/Index?noticeUID=CO1.NTC.4197373&amp;isFromPublicArea=True&amp;isModal=False</t>
  </si>
  <si>
    <t>272 de 2023</t>
  </si>
  <si>
    <t>ADMINISTRAR LOS RECURSOS ENTREGADOS POR EL ISVIMED PARA PROVEER EL SERVICIO DE TRANSPORTE TERRESTRE AUTOMOTOR ESPECIAL DE PASAJEROS.</t>
  </si>
  <si>
    <t>332 - 636</t>
  </si>
  <si>
    <t>382 - 688</t>
  </si>
  <si>
    <t>24/04/2023</t>
  </si>
  <si>
    <t>https://community.secop.gov.co/Public/Tendering/OpportunityDetail/Index?noticeUID=CO1.NTC.4328116&amp;isFromPublicArea=True&amp;isModal=False</t>
  </si>
  <si>
    <t>273 de 2023</t>
  </si>
  <si>
    <t>CERTIPOSTAL S.A.S</t>
  </si>
  <si>
    <t>PRESTAR EL SERVICIO DE MENSAJERÍA A NIVEL URBANO, REGIONAL, NACIONAL Y TRAYECTOS ESPECIALES PARA EL ENVÍO DE CORRESPONDENCIA DEL ISVIMED.</t>
  </si>
  <si>
    <t>https://community.secop.gov.co/Public/Tendering/OpportunityDetail/Index?noticeUID=CO1.NTC.4140729&amp;isFromPublicArea=True&amp;isModal=False</t>
  </si>
  <si>
    <t>274 de 2023</t>
  </si>
  <si>
    <t xml:space="preserve"> SIMON PELAEZ BUITRAGO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</si>
  <si>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</si>
  <si>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27/03/2023</t>
  </si>
  <si>
    <t>https://community.secop.gov.co/Public/Tendering/OpportunityDetail/Index?noticeUID=CO1.NTC.4225563&amp;isFromPublicArea=True&amp;isModal=False</t>
  </si>
  <si>
    <t>275 de 2023</t>
  </si>
  <si>
    <t xml:space="preserve"> HECTOR GABRIEL YAÑEZ  MOLINARES</t>
  </si>
  <si>
    <t>PRESTACIÓN DE SERVICIOS DE APOYO A LA GESTIÓN COMO CONTRATISTA INDEPENDIENTE, POR SU PROPIA CUENTA Y RIESGO PARA 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</si>
  <si>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https://community.secop.gov.co/Public/Tendering/OpportunityDetail/Index?noticeUID=CO1.NTC.4225458&amp;isFromPublicArea=True&amp;isModal=False</t>
  </si>
  <si>
    <t>276 de 2023</t>
  </si>
  <si>
    <t xml:space="preserve"> YEISON  ESTEBAN ZULUAGA  OCAMPO</t>
  </si>
  <si>
    <t>PRESTACIÓN DE SERVICIOS DE APOYO A LA GESTIÓN COMO CONTRATISTA INDEPENDIENTE, POR SU PROPIA CUENTA Y RIESGO, PARA ATENDER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</si>
  <si>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https://community.secop.gov.co/Public/Tendering/OpportunityDetail/Index?noticeUID=CO1.NTC.4225346&amp;isFromPublicArea=True&amp;isModal=False</t>
  </si>
  <si>
    <t>277 de 2023</t>
  </si>
  <si>
    <t>Selección Abreviada / Subasta Inversa</t>
  </si>
  <si>
    <t xml:space="preserve"> SERTECCOPY S.A.S</t>
  </si>
  <si>
    <t>PRESTAR EL SERVICIO INTEGRAL DE IMPRESIÓN, FOTOCOPIADO Y ESCÁNER PARA EL INSTITUTO SOCIAL DE VIVIENDA Y HÁBITAT DE MEDELLÍN-ISVIMED</t>
  </si>
  <si>
    <t>https://community.secop.gov.co/Public/Tendering/OpportunityDetail/Index?noticeUID=CO1.NTC.4108329&amp;isFromPublicArea=True&amp;isModal=False</t>
  </si>
  <si>
    <t>278 de 2023</t>
  </si>
  <si>
    <t xml:space="preserve"> JUAN CAMILO PRESIGA LORA</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</si>
  <si>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</si>
  <si>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11/04/2023</t>
  </si>
  <si>
    <t>https://community.secop.gov.co/Public/Tendering/OpportunityDetail/Index?noticeUID=CO1.NTC.4279788&amp;isFromPublicArea=True&amp;isModal=False</t>
  </si>
  <si>
    <t>279 de 2023</t>
  </si>
  <si>
    <t xml:space="preserve"> LAURA ISABEL GOMEZ GIRALDO</t>
  </si>
  <si>
    <t>PRESTACIÓN DE SERVICIOS DE APOYO A LA GESTIÓN COMO CONTRATISTA INDEPENDIENTE, POR SU PROPIA CUENTA Y RIESGO, PARA APOYAR DESDE EL COMPONENTE OPERATIVO Y LOGÍSTICO DURANTE LA ETAPA DE VERIFICACIÓN DE CUMPLIMIENTO DE OBLIGACIONES DE ACUERDO A LA NORMATIVIDAD VIGENTE EN LA MODALIDAD DE VIVIENDA NUEVA.</t>
  </si>
  <si>
    <t>https://community.secop.gov.co/Public/Tendering/OpportunityDetail/Index?noticeUID=CO1.NTC.4280979&amp;isFromPublicArea=True&amp;isModal=False</t>
  </si>
  <si>
    <t>280 de 2023</t>
  </si>
  <si>
    <t xml:space="preserve"> MARIA EUGENIA GALLEGO URREGO</t>
  </si>
  <si>
    <t>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t>
  </si>
  <si>
    <t>https://community.secop.gov.co/Public/Tendering/OpportunityDetail/Index?noticeUID=CO1.NTC.4279463&amp;isFromPublicArea=True&amp;isModal=False</t>
  </si>
  <si>
    <t>281 de 2023</t>
  </si>
  <si>
    <t xml:space="preserve"> MARIA PATRICIA ARIAS TABARES</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</si>
  <si>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</si>
  <si>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18/04/2023</t>
  </si>
  <si>
    <t>https://community.secop.gov.co/Public/Tendering/OpportunityDetail/Index?noticeUID=CO1.NTC.4304651&amp;isFromPublicArea=True&amp;isModal=False</t>
  </si>
  <si>
    <t>282 de 2023</t>
  </si>
  <si>
    <t xml:space="preserve"> CAMILA POSADA ARIAS</t>
  </si>
  <si>
    <t>PRESTACIÓN DE SERVICIOS PROFESIONALES ESPECIALIZADOS COMO CONTRATISTA INDEPENDIENTE, POR SU PROPIA CUENTA Y RIESGO, PARA APOYAR AL ISVIMED COMO APOYO 2 EN EL COMPONENTE FINANCIERO , A LA SUBDIRECCIÓN DE PLANEACIÓN EN LA ESTRUCTURACIÓN Y SEGUIMIENTO DE LOS PROGRAMAS Y PROYECTOS DE ISVIMED EN EL MARCO DE LA OPERACIÓN URBANA</t>
  </si>
  <si>
    <t>https://community.secop.gov.co/Public/Tendering/OpportunityDetail/Index?noticeUID=CO1.NTC.4279543&amp;isFromPublicArea=True&amp;isModal=False</t>
  </si>
  <si>
    <t>283 de 2023</t>
  </si>
  <si>
    <t xml:space="preserve"> DORIS MILENA CARMONA SIERRRA</t>
  </si>
  <si>
    <t>PRESTACIÓN DE SERVICIOS DE APOYO A LA GESTIÓN COMO CONTRATISTA INDEPENDIENTE, POR SU PROPIA CUENTA Y RIESGO PARA 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t>
  </si>
  <si>
    <t>30/04/2023</t>
  </si>
  <si>
    <t>https://community.secop.gov.co/Public/Tendering/OpportunityDetail/Index?noticeUID=CO1.NTC.4310619&amp;isFromPublicArea=True&amp;isModal=False</t>
  </si>
  <si>
    <t>284 de 2023</t>
  </si>
  <si>
    <t xml:space="preserve"> UNIVERSIDAD NACIONAL DE COLOMBIA</t>
  </si>
  <si>
    <t>DESARROLLAR DEL PLAN INSTITUCIONAL DE CAPACITACIÓN DIRIGIDO A LOS FUNCIONARIOS DEL INSTITUTO SOCIAL DE VIVIENDA Y HÁBITAT DE MEDELLÍN – ISVIMED PARA LA VIGENCIA 2023.</t>
  </si>
  <si>
    <t>12/05/2023</t>
  </si>
  <si>
    <t>https://community.secop.gov.co/Public/Tendering/OpportunityDetail/Index?noticeUID=CO1.NTC.4339904&amp;isFromPublicArea=True&amp;isModal=False</t>
  </si>
  <si>
    <t>285 de 2023</t>
  </si>
  <si>
    <t xml:space="preserve"> JUAN SEBASTIAN TAMAYO GOMEZ</t>
  </si>
  <si>
    <t>PRESTACION DE SERVICIOS PROFESIONALES COMO CONTRATISTA INDEPENDIENTE, POR SU PROPIA CUENTA Y RIESGO PARA APOYAR LA EJECUCION DE LOS PROGRAMAS Y PROYECTOS DEL PLAN DE DESARROLLO " MEDELLIN FUTURO 2020-2023", DESDE EL COMPONENTE JURIDICO PARA APOYAR LA CARTERA HIPOTECARIA.</t>
  </si>
  <si>
    <t>13/04/2023</t>
  </si>
  <si>
    <t>https://community.secop.gov.co/Public/Tendering/OpportunityDetail/Index?noticeUID=CO1.NTC.4292908&amp;isFromPublicArea=True&amp;isModal=False</t>
  </si>
  <si>
    <t>286 de 2023</t>
  </si>
  <si>
    <t xml:space="preserve"> SAYDA SORANY GOMEZ MARTINEZ</t>
  </si>
  <si>
    <t>PRESTACIÓN DE SERVICIOS PROFESIONALES COMO CONTRATISTA INDEPENDIENTE, POR SU PROPIA CUENTA Y RIESGO, COMO APOYO 1 EN LA ESTRUCTURACIÓN Y SEGUIMIENTO DE LOS PROGRAMAS Y PROYECTOS DEL ISVIMED DESDE EL COMPONENTE SOCIAL.</t>
  </si>
  <si>
    <t>https://community.secop.gov.co/Public/Tendering/OpportunityDetail/Index?noticeUID=CO1.NTC.4292291&amp;isFromPublicArea=True&amp;isModal=False</t>
  </si>
  <si>
    <t>287 de 2023</t>
  </si>
  <si>
    <t xml:space="preserve"> SINDY PAOLA HERNANDEZ SANCHEZ</t>
  </si>
  <si>
    <t>PRESTACIÓN DE SERVICIOS DE APOYO A LA GESTIÓN COMO CONTRATISTA INDEPENDIENTE, POR SU PROPIA CUENTA Y RIESGO, COMO TECNÓLOGO DE APOYO 2 A LA SUBDIRECCIÓN EN PLANEACIÓN EN LA ESTRUCTURACIÓN Y SEGUIMIENTO DE LOS PROGRAMAS Y PROYECTOS DEL ISVIMED EN EL MARCO ESTADÍSTICO DEL OBSERVATORIO DE VIVIENDA Y HÁBITAT.</t>
  </si>
  <si>
    <t>17/04/2023</t>
  </si>
  <si>
    <t>https://community.secop.gov.co/Public/Tendering/OpportunityDetail/Index?noticeUID=CO1.NTC.4305123&amp;isFromPublicArea=True&amp;isModal=False</t>
  </si>
  <si>
    <t>288 de 2023</t>
  </si>
  <si>
    <t xml:space="preserve"> VALERIA LOVERT  CORREA</t>
  </si>
  <si>
    <t>PRESTACIÓN DE SERVICIOS Y DE APOYO A LA GESTIÓN, COMO CONTRATISTA INDEPENDIENTE, POR SU PROPIA CUENTA Y RIESGO, PARA APOYAR DESDE EL COMPONENTE ADMINISTRATIVO Y FINANCIERO, LAS ACTIVIDADES OPERATIVAS DE LA SUBDIRECCIÓN ADMINISTRATIVA Y FINANCIERA.</t>
  </si>
  <si>
    <t>https://community.secop.gov.co/Public/Tendering/OpportunityDetail/Index?noticeUID=CO1.NTC.4304402&amp;isFromPublicArea=True&amp;isModal=False</t>
  </si>
  <si>
    <t>289 de 2023</t>
  </si>
  <si>
    <t xml:space="preserve"> JULIO ENRIQUE GOMEZ AGUDELO</t>
  </si>
  <si>
    <t>PRESTACIÓN DE SERVICIOS PROFESIONALES. COMO CONTRATISTA INDEPENDIENTE, POR SU PROPIA CUENTA Y RIESGO COMO APOYO 5 A LA EJECUCIÓN DEL PROGRAMA DE MEJORAMIENTO INTEGRAL DE BARRIOS EN EL PROYECTO MEJORAMIENTO DE VIVIENDA PARA LA ASIGNACIÓN DE SUBSIDIOS MUNICIPALES.</t>
  </si>
  <si>
    <t>19/04/2023</t>
  </si>
  <si>
    <t>https://community.secop.gov.co/Public/Tendering/OpportunityDetail/Index?noticeUID=CO1.NTC.4310169&amp;isFromPublicArea=True&amp;isModal=False</t>
  </si>
  <si>
    <t>290 de 2023</t>
  </si>
  <si>
    <t xml:space="preserve"> ANDREA MARIA BARRIENTOS RIVERA</t>
  </si>
  <si>
    <t>https://community.secop.gov.co/Public/Tendering/OpportunityDetail/Index?noticeUID=CO1.NTC.4333158&amp;isFromPublicArea=True&amp;isModal=False</t>
  </si>
  <si>
    <t>291 de 2023</t>
  </si>
  <si>
    <t>CORPORACIÓN PARA LA ATENCIÓN EN SALUD LA BIOÉTICA Y EL MEDIO AMBIENTE - PARTENON</t>
  </si>
  <si>
    <t>APOYAR AL ISVIMED EN LA COORDINACIÓN DE LA IMPLEMENTACIÓN DE LA POLÍTICA PÚBLICA DE INQUILINATOS DE LA CIUDAD DE MEDELLÍN DESDE LA LÍNEA DE PLANEACIÓN SOCIAL DEL PROCESO DE GESTIÓN ESTRATÉGICA</t>
  </si>
  <si>
    <t>https://community.secop.gov.co/Public/Tendering/OpportunityDetail/Index?noticeUID=CO1.NTC.4305256&amp;isFromPublicArea=True&amp;isModal=False</t>
  </si>
  <si>
    <t>292 de 2023</t>
  </si>
  <si>
    <t>SERVICIOS Y REPUESTOS LUFERMO S.A.S</t>
  </si>
  <si>
    <t>PRESTAR EL SERVICIO DE MANTENIMIENTO PREVENTIVO Y CORRECTIVO CON SUMINISTROS DE REPUESTOS AL PARQUE AUTOMOTOR DEL INSTITUTO SOCIAL DE VIVIENDA Y HÁBITAT DE MEDELLÍN-ISVIMED</t>
  </si>
  <si>
    <t>https://community.secop.gov.co/Public/Tendering/OpportunityDetail/Index?noticeUID=CO1.NTC.4298027&amp;isFromPublicArea=True&amp;isModal=False</t>
  </si>
  <si>
    <t>293 de 2023</t>
  </si>
  <si>
    <t xml:space="preserve"> EQUIPARO S.A.S</t>
  </si>
  <si>
    <t>PRESTAR MANTENIMIENTO PREVENTIVO Y CORRECTIVO PARA IMPRESORAS, ESCÁNER, PLOTTER, UPS, DESTRUCTORA DE DOCUMENTOS Y VIDEO PROYECTORES DE PROPIEDAD DEL ISVIMED</t>
  </si>
  <si>
    <t>08/05/2023</t>
  </si>
  <si>
    <t>https://community.secop.gov.co/Public/Tendering/OpportunityDetail/Index?noticeUID=CO1.NTC.4286127&amp;isFromPublicArea=True&amp;isModal=False</t>
  </si>
  <si>
    <t>294 de 2023</t>
  </si>
  <si>
    <t>Prestación de servicios - Suministro</t>
  </si>
  <si>
    <t xml:space="preserve"> UNIÓN TEMPORAL R&amp;J 2022</t>
  </si>
  <si>
    <t>PRESTAR EL SERVICIO INTEGRAL DE ASEO Y CAFETERÍA CON EL SUMINISTRO DE BIENES DE ASEO Y CAFETERÍA PARA EL INSTITUTO SOCIAL DE VIVIENDA Y HÁBITAT DE MEDELLÍN – ISVIMED</t>
  </si>
  <si>
    <t>02/05/2023</t>
  </si>
  <si>
    <t>https://www.colombiacompra.gov.co/tienda-virtual-del-estado-colombiano/ordenes-compra/108587</t>
  </si>
  <si>
    <t>295 de 2023</t>
  </si>
  <si>
    <t xml:space="preserve"> FUNDACIÓN NACIONAL PARA EL DESARROLLO, EL ARTE Y LA CULTURA – FUNDARTE</t>
  </si>
  <si>
    <t>EJECUCION DEL PROGRAMA DE BIENESTAR SOCIAL Y SST PARA LOS EMPLEADOS PÚBLICOS DEL INSTITUTO DE VIVIENDA Y HABITAT DE MEDELLIN, MEDIANTE LA REALIZACIÓN DE JORNADAS, ACTIVIDADES Y PROGRAMAS DE BIENESTAR SOCIAL, SALUD OCUPACIONAL, PROGRAMAS RECREATIVOS Y DEPORTIVOS EN LA VIGENCIA 2023</t>
  </si>
  <si>
    <t>05/05/2023</t>
  </si>
  <si>
    <t>https://community.secop.gov.co/Public/Tendering/OpportunityDetail/Index?noticeUID=CO1.NTC.4305194&amp;isFromPublicArea=True&amp;isModal=False</t>
  </si>
  <si>
    <t>296 de 2023</t>
  </si>
  <si>
    <t>Obra</t>
  </si>
  <si>
    <t xml:space="preserve"> D'INGEL S.A.S.</t>
  </si>
  <si>
    <t>PRESTAR EL SERVICIO DE MANTENIMIENTO PREVENTIVO Y CORRECTIVO CON EL SUMINISTRO DE REPUESTOS, A LOS SISTEMAS DE AIRES ACONDICIONADOS UBICADOS EN LAS INSTALACIONES DEL INSTITUTO SOCIAL DE VIVIENDA Y HÁBITAT DE MEDELLÍN –ISVIMED.</t>
  </si>
  <si>
    <t>09/05/2023</t>
  </si>
  <si>
    <t>https://community.secop.gov.co/Public/Tendering/OpportunityDetail/Index?noticeUID=CO1.NTC.4236053&amp;isFromPublicArea=True&amp;isModal=False</t>
  </si>
  <si>
    <t>297 de 2023</t>
  </si>
  <si>
    <t xml:space="preserve"> HEBER ESTEBAN BERMUDEZ GONZALEZ</t>
  </si>
  <si>
    <t>PRESTACIÓN DE SERVICIOS PROFESIONALES COMO CONTRATISTA INDEPENDIENTE, POR SU PROPIA CUENTA Y RIESGO, PARA APOYAR AL ISVIMED COMO APOYO 1 EN EL COMPONENTE ESTADÍSTICO, A LA SUBDIRECCIÓN DE PLANEACIÓN EN LA ESTRUCTURACIÓN Y SEGUIMIENTO DE LOS PROGRAMAS Y PROYECTOS DE ISVIMED EN EL MARCO DEL OBSERVATORIO SOCIAL DE VIVIENDA Y HÁBITAT.</t>
  </si>
  <si>
    <t>31/08/2023</t>
  </si>
  <si>
    <t>https://community.secop.gov.co/Public/Tendering/OpportunityDetail/Index?noticeUID=CO1.NTC.4388894&amp;isFromPublicArea=True&amp;isModal=False</t>
  </si>
  <si>
    <t>298 de 2023</t>
  </si>
  <si>
    <t xml:space="preserve"> LINA MARIA JARAMILLO CORREA</t>
  </si>
  <si>
    <t>PRESTACIÓN DE SERVICIOS COMO CONTRATISTA INDEPENDIENTE, POR SU PROPIA CUENTA Y RIESGO, PARA APOYAR A LA SUBDIRECCIÓN POBLACIONAL DESDE EL COMPONENTE CONTABLE.</t>
  </si>
  <si>
    <t>16/07/2023</t>
  </si>
  <si>
    <t>https://community.secop.gov.co/Public/Tendering/OpportunityDetail/Index?noticeUID=CO1.NTC.4395097&amp;isFromPublicArea=True&amp;isModal=False</t>
  </si>
  <si>
    <t>299 de 2023</t>
  </si>
  <si>
    <t xml:space="preserve"> SONIA PIEDAD RAMIREZ ACEVEDO</t>
  </si>
  <si>
    <t>PRESTACIÓN DE SERVICIOS DE APOYO A LA GESTIÓN COMO CONTRATISTA INDEPENDIENTE, POR SU PROPIA CUENTA Y RIESGO PARA APOYAR AL EQUIPO PROFESIONAL EN LA EJECUCIÓN DEL PROGRAMA DE MEJORAMIENTO INTEGRAL DE BARRIOS EN EL PROYECTO MEJORAMIENTO DE VIVIENDA, DESDE EL ÁREA O COMPONENTE LOGISTICO Y DE ARCHIVO.</t>
  </si>
  <si>
    <t>https://community.secop.gov.co/Public/Tendering/OpportunityDetail/Index?noticeUID=CO1.NTC.4395932&amp;isFromPublicArea=True&amp;isModal=False</t>
  </si>
  <si>
    <t>300 de 2023</t>
  </si>
  <si>
    <t>PRESTACIÓN DE SERVICIOS PROFESIONALES COMO CONTRATISTA INDEPENDIENTE, POR SU PROPIA CUENTA Y RIESGO, COMO ABOGADO PARA LA COORDINACIÓN JURÍDICA DEL PROGRAMA DE GESTIÓN PREDIAL , EN LA EJECUCIÓN DE LOS CONTRATOS INTERADMINISTRATIVOS DE MANDATO SIN REPRESENTACIÓN N°4600067990 DE 2016 Y 4600072948 DE 2017</t>
  </si>
  <si>
    <t>10/05/2023</t>
  </si>
  <si>
    <t>10/06/2023</t>
  </si>
  <si>
    <t>https://community.secop.gov.co/Public/Tendering/OpportunityDetail/Index?noticeUID=CO1.NTC.4401809&amp;isFromPublicArea=True&amp;isModal=False</t>
  </si>
  <si>
    <t>301 de 2023</t>
  </si>
  <si>
    <t>PRESTACION DE SERVICIOS PROFESIONALES COMO CONTRATISTA INDEPENDIENTE, POR SU PROPIA CUENTA Y RIESGO, PARA APOYAR DESDE EL COMPONENTE ADMINISTRATIVO Y FINANCIERO LA EJECUCIÓN DEL PROGRAMA O DE LA POBLACIÓN AFECTADA CON LAS OBRAS EN EL BARRIO ALEJANDRO ECHAVARRÍA,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</si>
  <si>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https://community.secop.gov.co/Public/Tendering/OpportunityDetail/Index?noticeUID=CO1.NTC.4403831&amp;isFromPublicArea=True&amp;isModal=False</t>
  </si>
  <si>
    <t>302 de 2023</t>
  </si>
  <si>
    <t>PRESTACION DE SERVICIOS PROFESIONALES COMO CONTRATISTA INDEPENDIENTE, POR SU PROPIA CUENTA Y RIESGO, PARA APOYAR DESDE EL COMPONENTE JURÍDICO, SOCIAL, TÉCNICO Y ADMINISTRATIVO LA EJECUCIÓN, SUPERVISIÓN Y COORDINACIÓN DEL PROGRAMA DE GESTIÓN PREDIAL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</si>
  <si>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https://community.secop.gov.co/Public/Tendering/OpportunityDetail/Index?noticeUID=CO1.NTC.4402000&amp;isFromPublicArea=True&amp;isModal=False</t>
  </si>
  <si>
    <t>303 de 2023</t>
  </si>
  <si>
    <t>PRESTACIÓN DE SERVICIOS PROFESIONALES COMO CONTRATISTA INDEPENDIENTE, POR SU PROPIA CUENTA Y RIESGO,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</si>
  <si>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https://community.secop.gov.co/Public/Tendering/OpportunityDetail/Index?noticeUID=CO1.NTC.4402413&amp;isFromPublicArea=True&amp;isModal=False</t>
  </si>
  <si>
    <t>304 de 2023</t>
  </si>
  <si>
    <t>https://community.secop.gov.co/Public/Tendering/OpportunityDetail/Index?noticeUID=CO1.NTC.4402767&amp;isFromPublicArea=True&amp;isModal=False</t>
  </si>
  <si>
    <t>305 de 2023</t>
  </si>
  <si>
    <t>11/05/2023</t>
  </si>
  <si>
    <t>https://community.secop.gov.co/Public/Tendering/OpportunityDetail/Index?noticeUID=CO1.NTC.4402287&amp;isFromPublicArea=True&amp;isModal=False</t>
  </si>
  <si>
    <t>306 de 2023</t>
  </si>
  <si>
    <t xml:space="preserve"> EMPRESA DE VIVIENDA DE ANTIOQUIA -VIVA</t>
  </si>
  <si>
    <t xml:space="preserve">CONVENIO INTERADMINISTRATIVO PARA FORMULACIÓN, ESTRUCTURACIÓN, EJECUCIÓN Y COFINANCIACIÓN DE UN PROYECTO DE MEJORAMIENTO DE VIVIENDA URBANA CON EL INSTITUTO SOCIAL DE VIVIENDA Y HÁBITAT DE MEDELLÍN – ISVIMED. </t>
  </si>
  <si>
    <t>13/06/2023</t>
  </si>
  <si>
    <t>16/12/2023</t>
  </si>
  <si>
    <t>https://www.secop.gov.co/CO1BusinessLine/Tendering/ContractNoticeView/Index?notice=CO1.NTC.4477317</t>
  </si>
  <si>
    <t>307 de 2023</t>
  </si>
  <si>
    <t xml:space="preserve"> UNIVERSIDAD DE ANTIOQUIA</t>
  </si>
  <si>
    <t xml:space="preserve">CONTRATO INTERADMINISTRATIVO PARA EL APOYO AL ISVIMED EN PROCESOS DE CARACTERIZACIÓN DE POBLACIÓN E INVESTIGACIONES, ASOCIADAS A LA OPERACIÓN URBANA, MIS Y EL OBSERVATORIO SOCIAL DE VIVIENDA Y HÁBITAT DEL INSTITUTO SOCIAL DE VIVIENDA Y HÁBITAT DE MEDELLÍN. </t>
  </si>
  <si>
    <t>https://community.secop.gov.co/Public/Tendering/OpportunityDetail/Index?noticeUID=CO1.NTC.4533765&amp;isFromPublicArea=True&amp;isModal=False</t>
  </si>
  <si>
    <t>308 de 2023</t>
  </si>
  <si>
    <t>Suministro</t>
  </si>
  <si>
    <t xml:space="preserve"> PROVEER INSTITUCIONAL S.A.S</t>
  </si>
  <si>
    <t xml:space="preserve">EJECUCIÓN DEL SG-SST PARA EMPLEADOS PÚBLICOS DEL INSTITUTO SOCIAL DE VIVIENDA Y HÁBITAT DE MEDELLÍN - ISVIMED; MEDIANTE LA REALIZACIÓN DE ACTIVIDADES DE PROMOCIÓN Y PREVENCIÓN DE LA SALUD. </t>
  </si>
  <si>
    <t>30/06/2023</t>
  </si>
  <si>
    <t>https://www.colombiacompra.gov.co/tienda-virtual-del-estado-colombiano/ordenes-compra/109028</t>
  </si>
  <si>
    <t>309 de 2023</t>
  </si>
  <si>
    <t>457-1142</t>
  </si>
  <si>
    <t>489-1242</t>
  </si>
  <si>
    <t>01/06/2023</t>
  </si>
  <si>
    <t>https://community.secop.gov.co/Public/Tendering/OpportunityDetail/Index?noticeUID=CO1.NTC.4498166&amp;isFromPublicArea=True&amp;isModal=False</t>
  </si>
  <si>
    <t>310 de 2023</t>
  </si>
  <si>
    <t xml:space="preserve"> CARLOS MAURICIO LOAIZA CARDONA</t>
  </si>
  <si>
    <t>PRESTACIÓN DE SERVICIOS PROFESIONALES COMO CONTRATISTA INDEPENDIENTE, POR SU PROPIA CUENTA Y RIESGO, PARA APOYAR AL ISVIMED PRESTANDO LOS SERVICIOS PROFESIONALES DE CONTADOR PÚBLICO.</t>
  </si>
  <si>
    <t>https://community.secop.gov.co/Public/Tendering/OpportunityDetail/Index?noticeUID=CO1.NTC.4499792&amp;isFromPublicArea=True&amp;isModal=False</t>
  </si>
  <si>
    <t>311 de 2023</t>
  </si>
  <si>
    <t>PRESTACIÓN DE SERVICIOS PROFESIONALES COMO CONTRATISTA INDEPENDIENTE, PARA APOYAR AL ISVIMED EN LAS DIFERENTES LABORES DEL ÁREA DE PRESUPUESTO Y TESORERÍA.</t>
  </si>
  <si>
    <t>454-1144</t>
  </si>
  <si>
    <t>491-1241</t>
  </si>
  <si>
    <t>https://community.secop.gov.co/Public/Tendering/OpportunityDetail/Index?noticeUID=CO1.NTC.4490254&amp;isFromPublicArea=True&amp;isModal=False</t>
  </si>
  <si>
    <t>312 de 2023</t>
  </si>
  <si>
    <t>PRESTACIÓN DE SERVICIOS DE APOYO A GESTIÓN 10 COMO CONTRATISTA INDEPENDIENTE, POR SU PROPIA CUENTA Y RIESGO, PARA APOYAR EL PROCESO ADMINISTRATIVO Y FINANCIERO DESDE EL COMPONENTE DOCUMENTAL Y OPERATIVO DE LOS PROYECTOS DEL ISVIMED.</t>
  </si>
  <si>
    <t>453-1141</t>
  </si>
  <si>
    <t>492-1239</t>
  </si>
  <si>
    <t>https://community.secop.gov.co/Public/Tendering/OpportunityDetail/Index?noticeUID=CO1.NTC.4490160&amp;isFromPublicArea=True&amp;isModal=False</t>
  </si>
  <si>
    <t>313 de 2023</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</si>
  <si>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</si>
  <si>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455-1143</t>
  </si>
  <si>
    <t>493-1240</t>
  </si>
  <si>
    <t>https://community.secop.gov.co/Public/Tendering/OpportunityDetail/Index?noticeUID=CO1.NTC.4490593&amp;isFromPublicArea=True&amp;isModal=False</t>
  </si>
  <si>
    <t>314 de 2023</t>
  </si>
  <si>
    <t xml:space="preserve">PRESTACIÓN DE SERVICIOS Y DE APOYO A LA GESTIÓN PARA LAS FUNCIONES ADMINISTRATIVAS Y OPERATIVAS DE LA SUBDIRECCIÓN POBLACIONAL  </t>
  </si>
  <si>
    <t>530 - 770</t>
  </si>
  <si>
    <t>496 - 789</t>
  </si>
  <si>
    <t>https://community.secop.gov.co/Public/Tendering/OpportunityDetail/Index?noticeUID=CO1.NTC.4504005&amp;isFromPublicArea=True&amp;isModal=False</t>
  </si>
  <si>
    <t>315 de 2023</t>
  </si>
  <si>
    <t xml:space="preserve">PRESTACIÓN DE SERVICIOS PROFESIONALES COMO CONTRATISTA INDEPENDIENTE, POR SU PROPIA CUENTA Y RIESGO,  COMO APOYO EN LA SUBDIRECCIÓN POBLACIONAL, DESDE EL COMPONENTE SOCIAL, LA CONSTRUCCIÓN EN SITIO PROPIO. </t>
  </si>
  <si>
    <t>536 - 771</t>
  </si>
  <si>
    <t>497 - 749</t>
  </si>
  <si>
    <t>https://community.secop.gov.co/Public/Tendering/OpportunityDetail/Index?noticeUID=CO1.NTC.4506734&amp;isFromPublicArea=True&amp;isModal=False</t>
  </si>
  <si>
    <t>316 de 2023</t>
  </si>
  <si>
    <t xml:space="preserve">PRESTACIÓN DE SERVICIOS PROFESIONALES COMO CONTRATISTA INDEPENDIENTE, POR SU PROPIA CUENTA Y RIESGO,  COMO APOYO 1 DESDE EL ACOMPAÑAMIENTO SOCIAL A LA POBLACIÓN DE DEMANDA LIBRE </t>
  </si>
  <si>
    <t>533 - 772</t>
  </si>
  <si>
    <t>498 - 728</t>
  </si>
  <si>
    <t>https://community.secop.gov.co/Public/Tendering/OpportunityDetail/Index?noticeUID=CO1.NTC.4502280&amp;isFromPublicArea=True&amp;isModal=False</t>
  </si>
  <si>
    <t>317 de 2023</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</si>
  <si>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</si>
  <si>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500 - 696</t>
  </si>
  <si>
    <t>499 - 795</t>
  </si>
  <si>
    <t>https://community.secop.gov.co/Public/Tendering/OpportunityDetail/Index?noticeUID=CO1.NTC.4502014&amp;isFromPublicArea=True&amp;isModal=False</t>
  </si>
  <si>
    <t>318 de 2023</t>
  </si>
  <si>
    <t xml:space="preserve">PRESTACIÓN DE SERVICIOS PROFESIONALES. COMO CONTRATISTA INDEPENDIENTE, POR SU PROPIA CUENTA Y RIESGO COMO APOYO 3 AL SEGUIMIENTO Y EJECUCIÓN DE LOS PROGRAMAS Y PROYECTOS ADELANTADOS POR EL ISVIMED DESDE EL ÁREA O COMPONENTE TÉCNICO.  </t>
  </si>
  <si>
    <t>483 - 697</t>
  </si>
  <si>
    <t>500 - 836</t>
  </si>
  <si>
    <t>https://community.secop.gov.co/Public/Tendering/OpportunityDetail/Index?noticeUID=CO1.NTC.4504124&amp;isFromPublicArea=True&amp;isModal=False</t>
  </si>
  <si>
    <t>319 de 2023</t>
  </si>
  <si>
    <t xml:space="preserve"> DEISY  DADIANA GUZMAN CANO</t>
  </si>
  <si>
    <t xml:space="preserve">PRESTACIÓN DE SERVICIOS PROFESIONALES. COMO CONTRATISTA INDEPENDIENTE, POR SU PROPIA CUENTA Y RIESGO COMO APOYO 1 AL SEGUIMIENTO Y EJECUCIÓN DE LOS PROGRAMAS Y PROYECTOS ADELANTADOS POR EL ISVIMED DESDE EL COMPONENTE TÉCNICO. </t>
  </si>
  <si>
    <t>484 - 698</t>
  </si>
  <si>
    <t>501 - 796</t>
  </si>
  <si>
    <t>https://community.secop.gov.co/Public/Tendering/OpportunityDetail/Index?noticeUID=CO1.NTC.4503958&amp;isFromPublicArea=True&amp;isModal=False</t>
  </si>
  <si>
    <t>320 de 2023</t>
  </si>
  <si>
    <t>https://community.secop.gov.co/Public/Tendering/ContractNoticePhases/View?PPI=CO1.PPI.25289419&amp;isFromPublicArea=True&amp;isModal=False</t>
  </si>
  <si>
    <t>321 de 2023</t>
  </si>
  <si>
    <t xml:space="preserve">PRESTACIÓN DE SERVICIOS PROFESIONALES. COMO CONTRATISTA INDEPENDIENTE, POR SU PROPIA CUENTA Y RIESGO COMO APOYO 1 A LA EJECUCIÓN DEL PROGRAMA DE MEJORAMIENTO INTEGRAL DE BARRIOS EN EL PROYECTO MEJORAMIENTO DE VIVIENDA PARA LA ASIGNACIÓN DE SUBSIDIOS MUNICIPALES. </t>
  </si>
  <si>
    <t>498 - 699</t>
  </si>
  <si>
    <t>502 - 799</t>
  </si>
  <si>
    <t>https://community.secop.gov.co/Public/Tendering/OpportunityDetail/Index?noticeUID=CO1.NTC.4503970&amp;isFromPublicArea=True&amp;isModal=False</t>
  </si>
  <si>
    <t>322 de 2023</t>
  </si>
  <si>
    <t xml:space="preserve">PRESTACIÓN DE SERVICIOS PROFESIONALES. COMO CONTRATISTA INDEPENDIENTE, POR SU PROPIA CUENTA Y RIESGO COMO APOYO 5 AL SEGUIMIENTO Y EJECUCIÓN DE LOS PROGRAMAS Y PROYECTOS ADELANTADOS POR EL ISVIMED DESDE EL ÁREA O COMPONENTE TÉCNICO. </t>
  </si>
  <si>
    <t>486 - 700</t>
  </si>
  <si>
    <t>503 - 797</t>
  </si>
  <si>
    <t>https://community.secop.gov.co/Public/Tendering/OpportunityDetail/Index?noticeUID=CO1.NTC.4503979&amp;isFromPublicArea=True&amp;isModal=False</t>
  </si>
  <si>
    <t>323 de 2023</t>
  </si>
  <si>
    <t xml:space="preserve">PRESTACIÓN DE SERVICIOS PROFESIONALES. COMO CONTRATISTA INDEPENDIENTE, POR SU PROPIA CUENTA Y RIESGO COMO APOYO 3 AL EQUIPO PROFESIONAL EN LA EJECUCIÓN DE LOS PROGRAMAS Y PROYECTOS QUE ADELANTA EL ISVIMED, DESDE EL ÁREA O COMPONENTE TÉCNICO. </t>
  </si>
  <si>
    <t>478 - 701</t>
  </si>
  <si>
    <t>504 - 800</t>
  </si>
  <si>
    <t>https://community.secop.gov.co/Public/Tendering/OpportunityDetail/Index?noticeUID=CO1.NTC.4504063&amp;isFromPublicArea=True&amp;isModal=False</t>
  </si>
  <si>
    <t>324 de 2023</t>
  </si>
  <si>
    <t>494 - 702</t>
  </si>
  <si>
    <t>505 - 801</t>
  </si>
  <si>
    <t>https://community.secop.gov.co/Public/Tendering/OpportunityDetail/Index?noticeUID=CO1.NTC.4504066&amp;isFromPublicArea=True&amp;isModal=False</t>
  </si>
  <si>
    <t>325 de 2023</t>
  </si>
  <si>
    <t>PRESTACIÓN DE SERVICIOS PROFESIONALES. COMO CONTRATISTA INDEPENDIENTE, POR SU PROPIA CUENTA Y RIESGO COMO APOYO 2 AL EQUIPO PROFESIONAL EN LA EJECUCIÓN DE LOS PROGRAMAS Y PROYECTOS QUE ADELANTA EL ISVIMED, DESDE EL ÁREA O COMPONENTE TÉCNICO</t>
  </si>
  <si>
    <t>479 - 703</t>
  </si>
  <si>
    <t>506 - 802</t>
  </si>
  <si>
    <t>https://community.secop.gov.co/Public/Tendering/OpportunityDetail/Index?noticeUID=CO1.NTC.4504231&amp;isFromPublicArea=True&amp;isModal=Fals</t>
  </si>
  <si>
    <t>326 de 2023</t>
  </si>
  <si>
    <t>496 - 704</t>
  </si>
  <si>
    <t>507 - 803</t>
  </si>
  <si>
    <t>https://community.secop.gov.co/Public/Tendering/OpportunityDetail/Index?noticeUID=CO1.NTC.4503992&amp;isFromPublicArea=True&amp;isModal=False</t>
  </si>
  <si>
    <t>327 de 2023</t>
  </si>
  <si>
    <t xml:space="preserve">PRESTACIÓN DE SERVICIOS PROFESIONALES. COMO CONTRATISTA INDEPENDIENTE, POR SU PROPIA CUENTA Y RIESGO COMO APOYO 7 AL SEGUIMIENTO Y EJECUCIÓN DE LOS PROGRAMAS Y PROYECTOS ADELANTADOS POR EL ISVIMED DESDE EL ÁREA O COMPONENTE TÉCNICO. </t>
  </si>
  <si>
    <t>488 - 705</t>
  </si>
  <si>
    <t>508 - 798</t>
  </si>
  <si>
    <t>https://community.secop.gov.co/Public/Tendering/OpportunityDetail/Index?noticeUID=CO1.NTC.4504301&amp;isFromPublicArea=True&amp;isModal=False</t>
  </si>
  <si>
    <t>328 de 2023</t>
  </si>
  <si>
    <t>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Y DE LIQUIDACIONES.</t>
  </si>
  <si>
    <t>499 - 706</t>
  </si>
  <si>
    <t>509 - 804</t>
  </si>
  <si>
    <t>https://community.secop.gov.co/Public/Tendering/OpportunityDetail/Index?noticeUID=CO1.NTC.4504083&amp;isFromPublicArea=True&amp;isModal=False</t>
  </si>
  <si>
    <t>329 de 2023</t>
  </si>
  <si>
    <t xml:space="preserve">PRESTACIÓN DE SERVICIOS PROFESIONALES ESPECIALIZADOS COMO CONTRATISTA INDEPENDIENTE, POR SU PROPIA CUENTA Y RIESGO PARA APOYAR LA EJECUCIÓN DE LOS PROGRAMAS QUE ADELANTA EL ISVIMED, DESDE LA ARTICULACIÓN DEL COMPONENTE TÉCNICO, ADMINISTRATIVO Y FINANCIERO. </t>
  </si>
  <si>
    <t>503 - 707</t>
  </si>
  <si>
    <t>510 - 805</t>
  </si>
  <si>
    <t>https://community.secop.gov.co/Public/Tendering/OpportunityDetail/Index?noticeUID=CO1.NTC.4504245&amp;isFromPublicArea=True&amp;isModal=False</t>
  </si>
  <si>
    <t>330 de 2023</t>
  </si>
  <si>
    <t xml:space="preserve">PRESTACIÓN DE SERVICIOS PROFESIONALES. COMO CONTRATISTA INDEPENDIENTE, POR SU PROPIA CUENTA Y RIESGO COMO APOYO 2 AL SEGUIMIENTO Y EJECUCIÓN DE LOS PROGRAMAS Y PROYECTOS ADELANTADOS POR EL ISVIMED DESDE EL ÁREA O COMPONENTE TÉCNICO.  </t>
  </si>
  <si>
    <t>490 - 708</t>
  </si>
  <si>
    <t>511 - 806</t>
  </si>
  <si>
    <t>https://community.secop.gov.co/Public/Tendering/OpportunityDetail/Index?noticeUID=CO1.NTC.4504318&amp;isFromPublicArea=True&amp;isModal=False</t>
  </si>
  <si>
    <t>331 de 2023</t>
  </si>
  <si>
    <t xml:space="preserve">PRESTACIÓN DE SERVICIOS PROFESIONALES. COMO CONTRATISTA INDEPENDIENTE, POR SU PROPIA CUENTA Y RIESGO COMO APOYO 6 AL SEGUIMIENTO Y EJECUCIÓN DE LOS PROGRAMAS Y PROYECTOS ADELANTADOS POR EL ISVIMED DESDE EL ÁREA O COMPONENTE TÉCNICO. </t>
  </si>
  <si>
    <t>491 - 709</t>
  </si>
  <si>
    <t>513 - 807</t>
  </si>
  <si>
    <t>https://community.secop.gov.co/Public/Tendering/OpportunityDetail/Index?noticeUID=CO1.NTC.4504323&amp;isFromPublicArea=True&amp;isModal=False</t>
  </si>
  <si>
    <t>332 de 2023</t>
  </si>
  <si>
    <t xml:space="preserve">PRESTACIÓN DE SERVICIOS DE APOYO A LA GESTIÓN COMO CONTRATISTA INDEPENDIENTE, POR SU PROPIA CUENTA Y RIESGO, PARA APOYAR DESDE EL COMPONENTE OPERATIVO LOS PROCESOS FINANCIEROS DE LA SUBDIRECCIÓN POBLACIONAL. </t>
  </si>
  <si>
    <t>531 - 773</t>
  </si>
  <si>
    <t>512 - 773</t>
  </si>
  <si>
    <t>https://community.secop.gov.co/Public/Tendering/OpportunityDetail/Index?noticeUID=CO1.NTC.4503886&amp;isFromPublicArea=True&amp;isModal=False</t>
  </si>
  <si>
    <t>333 de 2023</t>
  </si>
  <si>
    <t xml:space="preserve">PRESTACIÓN DE SERVICIOS PROFESIONALES COMO CONTRATISTA INDEPENDIENTE, POR SU PROPIA CUENTA Y RIESGO PARA APOYAR LA EJECUCIÓN DE LOS PROGRAMAS Y PROYECTOS ADELANTADOS POR EL ISVIMED DESDE EL COMPONENTE OPERATIVO Y ADMINISTRATIVO </t>
  </si>
  <si>
    <t>480 - 710</t>
  </si>
  <si>
    <t>514 - 808</t>
  </si>
  <si>
    <t>https://community.secop.gov.co/Public/Tendering/OpportunityDetail/Index?noticeUID=CO1.NTC.4504163&amp;isFromPublicArea=True&amp;isModal=False</t>
  </si>
  <si>
    <t>334 de 2023</t>
  </si>
  <si>
    <t>539 - 774</t>
  </si>
  <si>
    <t>516 - 779</t>
  </si>
  <si>
    <t>https://community.secop.gov.co/Public/Tendering/OpportunityDetail/Index?noticeUID=CO1.NTC.4506864&amp;isFromPublicArea=True&amp;isModal=False</t>
  </si>
  <si>
    <t>335 de 2023</t>
  </si>
  <si>
    <t xml:space="preserve">PRESTACIÓN DE SERVICIOS PROFESIONALES. COMO CONTRATISTA INDEPENDIENTE, POR SU PROPIA CUENTA Y RIESGO COMO APOYO 1 AL EQUIPO PROFESIONAL EN LA EJECUCIÓN DE LOS PROGRAMAS Y PROYECTOS QUE ADELANTA EL ISVIMED, DESDE EL ÁREA O COMPONENTE TÉCNICO. </t>
  </si>
  <si>
    <t>481 - 711</t>
  </si>
  <si>
    <t>515 - 809</t>
  </si>
  <si>
    <t>https://community.secop.gov.co/Public/Tendering/OpportunityDetail/Index?noticeUID=CO1.NTC.4504336&amp;isFromPublicArea=True&amp;isModal=False</t>
  </si>
  <si>
    <t>336 de 2023</t>
  </si>
  <si>
    <t>PRESTACIÓN DE SERVICIOS DE APOYO A LA GESTIÓN COMO CONTRATISTA INDEPENDIENTE, POR SU PROPIA CUENTA Y RIESGO PARA  APOYAR LA EJECUCIÓN DE LOS PROGRAMAS QUE ADELANTA EL ISVIMED DESDE EL COMPONENTE OPERATIVO, LOGÍSTICO Y ARCHIVO</t>
  </si>
  <si>
    <t>482 - 712</t>
  </si>
  <si>
    <t>517 - 810</t>
  </si>
  <si>
    <t>https://community.secop.gov.co/Public/Tendering/OpportunityDetail/Index?noticeUID=CO1.NTC.4504260&amp;isFromPublicArea=True&amp;isModal=False</t>
  </si>
  <si>
    <t>338 de 2023</t>
  </si>
  <si>
    <t>PRESTACIÓN DE SERVICIOS PROFESIONALES COMO CONTRATISTA INDEPENDIENTE, POR SU PROPIA CUENTA Y RIESGO,  COMO APOYO 4 EN LA ESTRUCTURACIÓN DE LOS PROGRAMAS Y PROYECTOS DE VIVIENDA SOCIAL DEL ISVIMED DESDE EL COMPONENTE ESTRATÉGICO</t>
  </si>
  <si>
    <t>519 - 749</t>
  </si>
  <si>
    <t>518 - 758</t>
  </si>
  <si>
    <t>https://community.secop.gov.co/Public/Tendering/OpportunityDetail/Index?noticeUID=CO1.NTC.4504713&amp;isFromPublicArea=True&amp;isModal=False</t>
  </si>
  <si>
    <t>339 de 2023</t>
  </si>
  <si>
    <t xml:space="preserve">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 </t>
  </si>
  <si>
    <t>538 - 775</t>
  </si>
  <si>
    <t>519 - 747</t>
  </si>
  <si>
    <t>https://community.secop.gov.co/Public/Tendering/OpportunityDetail/Index?noticeUID=CO1.NTC.4503710&amp;isFromPublicArea=True&amp;isModal=False</t>
  </si>
  <si>
    <t>340 de 2023</t>
  </si>
  <si>
    <t xml:space="preserve">PRESTACIÓN DE SERVICIOS PROFESIONALES COMO CONTRATISTA INDEPENDIENTE, POR SU PROPIA CUENTA Y RIESGO,  COMO APOYO 4 AL ISVIMED, EN LA LÍNEA DE ASISTENCIA SOCIAL PARA PROYECTOS HABITACIONALES DESDE EL COMPONENTE SOCIAL. </t>
  </si>
  <si>
    <t>537 - 776</t>
  </si>
  <si>
    <t>520 - 757</t>
  </si>
  <si>
    <t>https://community.secop.gov.co/Public/Tendering/ContractNoticePhases/View?PPI=CO1.PPI.25272539&amp;isFromPublicArea=True&amp;isModal=False</t>
  </si>
  <si>
    <t>341 de 2023</t>
  </si>
  <si>
    <t>520 - 750</t>
  </si>
  <si>
    <t>521 - 760</t>
  </si>
  <si>
    <t>https://community.secop.gov.co/Public/Tendering/OpportunityDetail/Index?noticeUID=CO1.NTC.4504525&amp;isFromPublicArea=True&amp;isModal=False</t>
  </si>
  <si>
    <t>342 de 2023</t>
  </si>
  <si>
    <t xml:space="preserve"> 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 </t>
  </si>
  <si>
    <t>https://community.secop.gov.co/Public/Tendering/OpportunityDetail/Index?noticeUID=CO1.NTC.4503382&amp;isFromPublicArea=True&amp;isModal=False</t>
  </si>
  <si>
    <t>343 de 2023</t>
  </si>
  <si>
    <t xml:space="preserve">PRESTACIÓN DE SERVICIOS PROFESIONALES COMO CONTRATISTA INDEPENDIENTE, POR SU PROPIA CUENTA Y RIESGO,  COMO APOYO 3 AL ISVIMED , EN LA LÍNEA DE ASISTENCIA SOCIAL PARA PROYECTOS HABITACIONALES DESDE EL COMPONENTE SOCIAL </t>
  </si>
  <si>
    <t>534 - 778</t>
  </si>
  <si>
    <t>523 - 746</t>
  </si>
  <si>
    <t>https://community.secop.gov.co/Public/Tendering/OpportunityDetail/Index?noticeUID=CO1.NTC.4502945&amp;isFromPublicArea=True&amp;isModal=False</t>
  </si>
  <si>
    <t>344 de 2023</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</si>
  <si>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</si>
  <si>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526 - 751</t>
  </si>
  <si>
    <t>524 - 763</t>
  </si>
  <si>
    <t>https://community.secop.gov.co/Public/Tendering/OpportunityDetail/Index?noticeUID=CO1.NTC.4504716&amp;isFromPublicArea=True&amp;isModal=False</t>
  </si>
  <si>
    <t>345 de 2023</t>
  </si>
  <si>
    <t xml:space="preserve">PRESTACIÓN DE SERVICIOS PROFESIONALES. COMO CONTRATISTA INDEPENDIENTE, POR SU PROPIA CUENTA Y RIESGO COMO APOYO 5 AL EQUIPO PROFESIONAL EN LA EJECUCIÓN DEL PROGRAMA DE MEJORAMIENTO INTEGRAL DE BARRIOS EN EL PROYECTO MEJORAMIENTO DE VIVIENDA, DESDE EL ÁREA O COMPONENTE TÉCNICO. </t>
  </si>
  <si>
    <t>501 - 713</t>
  </si>
  <si>
    <t>525 - 811</t>
  </si>
  <si>
    <t>https://community.secop.gov.co/Public/Tendering/OpportunityDetail/Index?noticeUID=CO1.NTC.4503791&amp;isFromPublicArea=True&amp;isModal=False</t>
  </si>
  <si>
    <t>346 de 2023</t>
  </si>
  <si>
    <t xml:space="preserve">PRESTACIÓN DE SERVICIOS PROFESIONALES. COMO CONTRATISTA INDEPENDIENTE, POR SU PROPIA CUENTA Y RIESGO COMO APOYO 6 AL EQUIPO PROFESIONAL EN LA EJECUCIÓN DEL PROGRAMA DE MEJORAMIENTO INTEGRAL DE BARRIOS EN EL PROYECTO MEJORAMIENTO DE VIVIENDA, DESDE EL ÁREA O COMPONENTE TÉCNICO. </t>
  </si>
  <si>
    <t>502 - 714</t>
  </si>
  <si>
    <t>572 - 823</t>
  </si>
  <si>
    <t>05/06/2023</t>
  </si>
  <si>
    <t>https://community.secop.gov.co/Public/Tendering/OpportunityDetail/Index?noticeUID=CO1.NTC.4525087&amp;isFromPublicArea=True&amp;isModal=False</t>
  </si>
  <si>
    <t>347 de 2023</t>
  </si>
  <si>
    <t xml:space="preserve">PRESTACIÓN DE SERVICIOS PROFESIONALES. COMO CONTRATISTA INDEPENDIENTE, POR SU PROPIA CUENTA Y RIESGO COMO APOYO 2 A LA EJECUCIÓN DE LOS PROYECTOS Y PROGRAMAS QUE ADELANTA EL ISVIMED DESDE EL ÁREA O COMPONENTE SOCIAL. </t>
  </si>
  <si>
    <t>485 - 715</t>
  </si>
  <si>
    <t>526 - 812</t>
  </si>
  <si>
    <t>https://community.secop.gov.co/Public/Tendering/OpportunityDetail/Index?noticeUID=CO1.NTC.4504049&amp;isFromPublicArea=True&amp;isModal=False</t>
  </si>
  <si>
    <t>348 de 2023</t>
  </si>
  <si>
    <t>PRESTACIÓN DE SERVICIOS PROFESIONALES COMO CONTRATISTA INDEPENDIENTE, POR SU PROPIA CUENTA Y RIESGO, COMO APOYO EN LA ESTRUCTURACIÓN DE LOS PROGRAMAS Y PROYECTOS DE VIVIENDA SOCIAL DEL ISVIMED DESDE EL COMPONENTE ESTRATÉGICO</t>
  </si>
  <si>
    <t>521 - 752</t>
  </si>
  <si>
    <t>527 - 765</t>
  </si>
  <si>
    <t>https://community.secop.gov.co/Public/Tendering/OpportunityDetail/Index?noticeUID=CO1.NTC.4504528&amp;isFromPublicArea=True&amp;isModal=False</t>
  </si>
  <si>
    <t>349 de 2023</t>
  </si>
  <si>
    <t>506 - 725</t>
  </si>
  <si>
    <t>528 - 741</t>
  </si>
  <si>
    <t>https://community.secop.gov.co/Public/Tendering/OpportunityDetail/Index?noticeUID=CO1.NTC.4502157&amp;isFromPublicArea=True&amp;isModal=False</t>
  </si>
  <si>
    <t>350 de 2023</t>
  </si>
  <si>
    <t>31/07/2023</t>
  </si>
  <si>
    <t>https://community.secop.gov.co/Public/Tendering/OpportunityDetail/Index?noticeUID=CO1.NTC.4503883&amp;isFromPublicArea=True&amp;isModal=False</t>
  </si>
  <si>
    <t>351 de 2023</t>
  </si>
  <si>
    <t xml:space="preserve">PRESTACIÓN DE SERVICIOS PROFESIONALES. COMO CONTRATISTA INDEPENDIENTE, POR SU PROPIA CUENTA Y RIESGO COMO APOYO 5 A LA EJECUCIÓN DELOS PROGRAMAS Y PROYECTOS QUE ADELANTA EL ISVIMED DESDE EL COMPONENTE JURIDICO. </t>
  </si>
  <si>
    <t>https://community.secop.gov.co/Public/Tendering/OpportunityDetail/Index?noticeUID=CO1.NTC.4505325&amp;isFromPublicArea=True&amp;isModal=False</t>
  </si>
  <si>
    <t>352 de 2023</t>
  </si>
  <si>
    <t>511 - 727</t>
  </si>
  <si>
    <t>531 - 742</t>
  </si>
  <si>
    <t>https://community.secop.gov.co/Public/Tendering/OpportunityDetail/Index?noticeUID=CO1.NTC.4503888&amp;isFromPublicArea=True&amp;isModal=False</t>
  </si>
  <si>
    <t>353 de 2023</t>
  </si>
  <si>
    <t xml:space="preserve">PRESTACIÓN DE SERVICIOS PROFESIONALES COMO CONTRATISTA INDEPENDIENTE, POR SU PROPIA CUENTA Y RIESGO COMO APOYO 2 AL PROFESIONAL DE LIQUIDACIONES EN EL PROCESO DE REVISIÓN Y ELABORACIÓN DE LOS INFORMES QUE ENCUENTRAN PENDIENTES  DE LIQUIDACIÓN DE LOS PROYECTOS Y PROGRAMAS ADELANTADOS POR EL ISVIMED </t>
  </si>
  <si>
    <t>487 - 716</t>
  </si>
  <si>
    <t>533 - 813</t>
  </si>
  <si>
    <t>https://community.secop.gov.co/Public/Tendering/OpportunityDetail/Index?noticeUID=CO1.NTC.4504553&amp;isFromPublicArea=True&amp;isModal=False</t>
  </si>
  <si>
    <t>354 de 2023</t>
  </si>
  <si>
    <t>PRESTACIÓN DE SERVICIOS PROFESIONALES COMO CONTRATISTA INDEPENDIENTE, POR SU PROPIA CUENTA Y RIESGO,  COMO APOYO 3 EN LA ESTRUCTURACIÓN DE LOS PROGRAMAS Y PROYECTOS DE VIVIENDA SOCIAL DEL ISVIMED DESDE EL COMPONENTE TÉCNICO.</t>
  </si>
  <si>
    <t>522 - 753</t>
  </si>
  <si>
    <t>532 - 766</t>
  </si>
  <si>
    <t>https://community.secop.gov.co/Public/Tendering/OpportunityDetail/Index?noticeUID=CO1.NTC.4504720&amp;isFromPublicArea=True&amp;isModal=False</t>
  </si>
  <si>
    <t>355 de 2023</t>
  </si>
  <si>
    <t>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 Y ADMINISTRATIVO.</t>
  </si>
  <si>
    <t>508 - 728</t>
  </si>
  <si>
    <t>534 - 743</t>
  </si>
  <si>
    <t>https://community.secop.gov.co/Public/Tendering/OpportunityDetail/Index?noticeUID=CO1.NTC.4503890&amp;isFromPublicArea=True&amp;isModal=False</t>
  </si>
  <si>
    <t>356 de 2023</t>
  </si>
  <si>
    <t>515 - 729</t>
  </si>
  <si>
    <t>535 - 748</t>
  </si>
  <si>
    <t>https://community.secop.gov.co/Public/Tendering/OpportunityDetail/Index?noticeUID=CO1.NTC.4503894&amp;isFromPublicArea=True&amp;isModal=False</t>
  </si>
  <si>
    <t>357 de 2023</t>
  </si>
  <si>
    <t>527 - 754</t>
  </si>
  <si>
    <t>536 - 768</t>
  </si>
  <si>
    <t>https://community.secop.gov.co/Public/Tendering/OpportunityDetail/Index?noticeUID=CO1.NTC.4504722&amp;isFromPublicArea=True&amp;isModal=False</t>
  </si>
  <si>
    <t>358 de 2023</t>
  </si>
  <si>
    <t>https://community.secop.gov.co/Public/Tendering/OpportunityDetail/Index?noticeUID=CO1.NTC.4504085&amp;isFromPublicArea=True&amp;isModal=False</t>
  </si>
  <si>
    <t>359 de 2023</t>
  </si>
  <si>
    <t>PRESTACIÓN DE SERVICIOS PROFESIONALES ESPECIALIZADOS COMO CONTRATISTA INDEPENDIENTE, POR SU PROPIA CUENTA Y RIESGO,  COMO APOYO EN LA ESTRUCTURACIÓN, IMPLEMENTACIÓN Y SEGUIMIENTO DE LOS PROGRAMAS, PROYECTOS, PLANES, MODELOS Y POLÍTICAS  DEL ISVIMED.</t>
  </si>
  <si>
    <t>528 - 755</t>
  </si>
  <si>
    <t>538 - 770</t>
  </si>
  <si>
    <t>https://community.secop.gov.co/Public/Tendering/OpportunityDetail/Index?noticeUID=CO1.NTC.4504921&amp;isFromPublicArea=True&amp;isModal=False</t>
  </si>
  <si>
    <t>360 de 2023</t>
  </si>
  <si>
    <t>517 - 730</t>
  </si>
  <si>
    <t>539 - 744</t>
  </si>
  <si>
    <t>https://community.secop.gov.co/Public/Tendering/OpportunityDetail/Index?noticeUID=CO1.NTC.4503898&amp;isFromPublicArea=True&amp;isModal=False</t>
  </si>
  <si>
    <t>361 de 2023</t>
  </si>
  <si>
    <t>PRESTACIÓN DE SERVICIOS PROFESIONALES 12 COMO CONTRATISTA INDEPENDIENTE, POR SU PROPIA CUENTA Y RIESGO PARA APOYAR LA EJECUCIÓN DE LOS PROGRAMAS Y PROYECTOS DEL PLAN DE DESARROLLO “MEDELLÍN FUTURO 2020-2023”, QUE SE EJECUTEN EN LA SUBDIRECCIÓN JURIDICA EN EL COMPONENTE JURIDICO</t>
  </si>
  <si>
    <t>512 - 731</t>
  </si>
  <si>
    <t>540 - 751</t>
  </si>
  <si>
    <t>https://community.secop.gov.co/Public/Tendering/OpportunityDetail/Index?noticeUID=CO1.NTC.4504082&amp;isFromPublicArea=True&amp;isModal=False</t>
  </si>
  <si>
    <t>362 de 2023</t>
  </si>
  <si>
    <t>516 - 732</t>
  </si>
  <si>
    <t>541 - 752</t>
  </si>
  <si>
    <t>https://community.secop.gov.co/Public/Tendering/OpportunityDetail/Index?noticeUID=CO1.NTC.4504158&amp;isFromPublicArea=True&amp;isModal=False</t>
  </si>
  <si>
    <t>363 de 2023</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</si>
  <si>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</si>
  <si>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529 - 756</t>
  </si>
  <si>
    <t>542 - 771</t>
  </si>
  <si>
    <t>https://community.secop.gov.co/Public/Tendering/OpportunityDetail/Index?noticeUID=CO1.NTC.4504726&amp;isFromPublicArea=True&amp;isModal=False</t>
  </si>
  <si>
    <t>364 de 2023</t>
  </si>
  <si>
    <t>PRESTACIÓN DE SERVICIOS PROFESIONALES 14 COMO CONTRATISTA INDEPENDIENTE, POR SU PROPIA CUENTA Y RIESGO PARA APOYAR LA EJECUCIÓN DE LOS PROGRAMAS Y PROYECTOS DEL PLAN DE DESARROLLO “MEDELLÍN FUTURO 2020-2023”, QUE SE EJECUTEN EN LA SUBDIRECCIÓN JURIDICA EN EL COMPONENTE JURIDICO</t>
  </si>
  <si>
    <t>513 - 733</t>
  </si>
  <si>
    <t>543 - 753</t>
  </si>
  <si>
    <t>https://community.secop.gov.co/Public/Tendering/OpportunityDetail/Index?noticeUID=CO1.NTC.4504409&amp;isFromPublicArea=True&amp;isModal=False</t>
  </si>
  <si>
    <t>365 de 2023</t>
  </si>
  <si>
    <t>PRESTACIÓN DE SERVICIOS DE APOYO A LA GESTION 3 COMO CONTRATISTA INDEPENDIENTE, POR SU PROPIA CUENTA Y RIESGO PARA APOYAR LA EJECUCIÓN DE LOS PROGRAMAS Y PROYECTOS DEL PLAN DE DESARROLLO “MEDELLÍN FUTURO 2020-2023”, QUE SE EJECUTEN EN LA SUBDIRECCIÓN JURIDICA EN EL COMPONENTE LOGISTICO</t>
  </si>
  <si>
    <t>505 - 734</t>
  </si>
  <si>
    <t>544 - 754</t>
  </si>
  <si>
    <t>https://community.secop.gov.co/Public/Tendering/OpportunityDetail/Index?noticeUID=CO1.NTC.4504093&amp;isFromPublicArea=True&amp;isModal=False</t>
  </si>
  <si>
    <t>366 de 2023</t>
  </si>
  <si>
    <t>PRESTACIÓN DE SERVICIOS PROFESIONALES COMO CONTRATISTA INDEPENDIENTE, POR SU PROPIA CUENTA Y RIESGO, PARA APOYAR AL ISVIMED EN LAS ACTIVIDADES ADMINISTRATIVAS Y/O LEGALES REQUERIDAS COMO SOPORTE TÉCNICO AL ÁREA DE COMUNICACIONES DE LA ENTIDAD.</t>
  </si>
  <si>
    <t>476 - 683</t>
  </si>
  <si>
    <t>545 - 723</t>
  </si>
  <si>
    <t>https://community.secop.gov.co/Public/Tendering/OpportunityDetail/Index?noticeUID=CO1.NTC.4504728&amp;isFromPublicArea=True&amp;isModal=False</t>
  </si>
  <si>
    <t>367 de 2023</t>
  </si>
  <si>
    <t>PRESTACIÓN DE SERVICIOS PROFESIONALES 27 COMO CONTRATISTA INDEPENDIENTE, POR SU PROPIA CUENTA Y RIESGO PARA APOYAR LA EJECUCIÓN DE LOS PROGRAMAS Y PROYECTOS DEL PLAN DE DESARROLLO “MEDELLÍN FUTURO 2020-2023”, EN LOS PROCESO QUE SE EJECUTEN EN LA SUBDIRECCIÓN JURIDICA DESDE EL COMPONENTE JURIDICO.</t>
  </si>
  <si>
    <t>514 - 735</t>
  </si>
  <si>
    <t>546 - 755</t>
  </si>
  <si>
    <t>https://community.secop.gov.co/Public/Tendering/OpportunityDetail/Index?noticeUID=CO1.NTC.4504168&amp;isFromPublicArea=True&amp;isModal=False</t>
  </si>
  <si>
    <t>369 de 2023</t>
  </si>
  <si>
    <t>507 - 736</t>
  </si>
  <si>
    <t>547 - 756</t>
  </si>
  <si>
    <t>https://community.secop.gov.co/Public/Tendering/OpportunityDetail/Index?noticeUID=CO1.NTC.4505099&amp;isFromPublicArea=True&amp;isModal=False</t>
  </si>
  <si>
    <t>370 de 2023</t>
  </si>
  <si>
    <t>PRESTACIÓN DE SERVICIOS PROFESIONALES COMO CONTRATISTA INDEPENDIENTE, SIN VÍNCULO LABORAL POR SU PROPIA CUENTA Y RIESGO PARA APOYAR AL ISVIMED EN LA EJECUCIÓN DE LOS PROGRAMAS Y PROYECTOS DEL PLAN DE DESARROLLO DESDE EL COMPONENTE PUBLICITARIO Y OFERTA INSTITUCIONAL INTERNA</t>
  </si>
  <si>
    <t>477 - 684</t>
  </si>
  <si>
    <t>548 - 739</t>
  </si>
  <si>
    <t>https://community.secop.gov.co/Public/Tendering/OpportunityDetail/Index?noticeUID=CO1.NTC.4504925&amp;isFromPublicArea=True&amp;isModal=False</t>
  </si>
  <si>
    <t>371 de 2023</t>
  </si>
  <si>
    <t>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t>
  </si>
  <si>
    <t>464 - 662</t>
  </si>
  <si>
    <t>549 - 729</t>
  </si>
  <si>
    <t>https://community.secop.gov.co/Public/Tendering/OpportunityDetail/Index?noticeUID=CO1.NTC.4504068&amp;isFromPublicArea=True&amp;isModal=False</t>
  </si>
  <si>
    <t>372 de 2023</t>
  </si>
  <si>
    <t>PRESTACIÓN DE SERVICIOS PROFESIONALES 5 COMO CONTRATISTA INDEPENDIENTE, POR SU PROPIA CUENTA Y RIESGO PARA APOYAR LA EJECUCIÓN DE LOS PROGRAMAS Y PROYECTOS DEL PLAN DE DESARROLLO “MEDELLÍN FUTURO 2020-2023”, QUE SE EJECUTEN EN LA SUBDIRECCIÓN JURÍDICA EN EL COMPONENTE JURÍDICO</t>
  </si>
  <si>
    <t>https://community.secop.gov.co/Public/Tendering/OpportunityDetail/Index?noticeUID=CO1.NTC.4504086&amp;isFromPublicArea=True&amp;isModal=False</t>
  </si>
  <si>
    <t>373 de 2023</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</si>
  <si>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</si>
  <si>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465 - 663</t>
  </si>
  <si>
    <t>550 - 733</t>
  </si>
  <si>
    <t>https://community.secop.gov.co/Public/Tendering/OpportunityDetail/Index?noticeUID=CO1.NTC.4504243&amp;isFromPublicArea=True&amp;isModal=False</t>
  </si>
  <si>
    <t>375 de 2023</t>
  </si>
  <si>
    <t>PRESTACIÓN DE SERVICIOS PROFESIONALES. COMO CONTRATISTA INDEPENDIENTE, SIN VÍNCULO LABORAL POR SU PROPIA CUENTA Y RIESGO, PARA APOYAR AL ISVIMED A LA SUBDIRECCIÓN ADMINISTRATIVA Y FINANCIERA EN LA EJECUCIÓN Y GESTIÓN DE LAS ACTIVIDADES PROPIAS DEL PROCESO DE SANEAMIENTO CONTABLE, DESDE EL COMPONENTE FINANCIERO.</t>
  </si>
  <si>
    <t>468 - 664</t>
  </si>
  <si>
    <t>551 - 750</t>
  </si>
  <si>
    <t>https://community.secop.gov.co/Public/Tendering/OpportunityDetail/Index?noticeUID=CO1.NTC.4504317&amp;isFromPublicArea=True&amp;isModal=False</t>
  </si>
  <si>
    <t>376 de 2023</t>
  </si>
  <si>
    <t xml:space="preserve"> LEIDY JOHANA LARGO SOTO</t>
  </si>
  <si>
    <t>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CARTERA.</t>
  </si>
  <si>
    <t>467 - 665</t>
  </si>
  <si>
    <t>552 - 724</t>
  </si>
  <si>
    <t>https://community.secop.gov.co/Public/Tendering/OpportunityDetail/Index?noticeUID=CO1.NTC.4504326&amp;isFromPublicArea=True&amp;isModal=False</t>
  </si>
  <si>
    <t>377 de 2023</t>
  </si>
  <si>
    <t>PRESTACIÓN DE SERVICIOS PROFESIONALES COMO CONTRATISTA INDEPENDIENTE, SIN VÍNCULO LABORAL POR SU PROPIA CUENTA Y RIESGO, PARA APOYAR AL ISVIMED EN LA EJECUCIÓN DE PROGRAMAS Y ACTIVIDADES DE MANERA TRANSVERSAL EN TODOS LOS PROCESOS Y LÍNEAS DE ACCIÓN DE LA SUBDIRECCIÓN ADMINISTRATIVA Y FINANCIERA, DESDE EL COMPONENTE ADMINISTRATIVO Y FINANCIERO.</t>
  </si>
  <si>
    <t>469 - 666</t>
  </si>
  <si>
    <t>553 - 735</t>
  </si>
  <si>
    <t>https://community.secop.gov.co/Public/Tendering/OpportunityDetail/Index?noticeUID=CO1.NTC.4504261&amp;isFromPublicArea=True&amp;isModal=False</t>
  </si>
  <si>
    <t>378 de 2023</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</si>
  <si>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t>
  </si>
  <si>
    <t>470 - 667</t>
  </si>
  <si>
    <t>554 - 717</t>
  </si>
  <si>
    <t>https://community.secop.gov.co/Public/Tendering/OpportunityDetail/Index?noticeUID=CO1.NTC.4504413&amp;isFromPublicArea=True&amp;isModal=False</t>
  </si>
  <si>
    <t>379 de 2023</t>
  </si>
  <si>
    <t>463 - 668</t>
  </si>
  <si>
    <t>555 - 786</t>
  </si>
  <si>
    <t>https://community.secop.gov.co/Public/Tendering/OpportunityDetail/Index?noticeUID=CO1.NTC.4504938&amp;isFromPublicArea=True&amp;isModal=False</t>
  </si>
  <si>
    <t>380 de 2023</t>
  </si>
  <si>
    <t>PRESTACIÓN DE SERVICIOS COMO APOYO 1 TECNÓLOGO EN LA ESTRUCTURACIÓN DE LOS PROGRAMAS Y PROYECTOS DE VIVIENDA SOCIAL DEL ISVIMED DESDE EL COMPONENTE ESTRATÉGICO</t>
  </si>
  <si>
    <t>518 - 757</t>
  </si>
  <si>
    <t>556 - 772</t>
  </si>
  <si>
    <t>https://community.secop.gov.co/Public/Tendering/OpportunityDetail/Index?noticeUID=CO1.NTC.4504694&amp;isFromPublicArea=True&amp;isModal=False</t>
  </si>
  <si>
    <t>381 de 2023</t>
  </si>
  <si>
    <t>PRESTACIÓN DE SERVICIOS PROFESIONALES COMO CONTRATISTA INDEPENDIENTE, POR SU PROPIA CUENTA Y RIESGO, COMO APOYO 5 EN LA ESTRUCTURACIÓN DE LOS PROGRAMAS Y PROYECTOS DE VIVIENDA SOCIAL DEL ISVIMED DESDE EL COMPONENTE ESTRATÉGICO</t>
  </si>
  <si>
    <t>523 - 758</t>
  </si>
  <si>
    <t>557 - 774</t>
  </si>
  <si>
    <t>https://community.secop.gov.co/Public/Tendering/OpportunityDetail/Index?noticeUID=CO1.NTC.4504865&amp;isFromPublicArea=True&amp;isModal=False</t>
  </si>
  <si>
    <t>382 de 2023</t>
  </si>
  <si>
    <t xml:space="preserve"> DANIEL GONZALEZ GOMEZ</t>
  </si>
  <si>
    <t>https://community.secop.gov.co/Public/Tendering/OpportunityDetail/Index?noticeUID=CO1.NTC.4507399&amp;isFromPublicArea=True&amp;isModal=False</t>
  </si>
  <si>
    <t>383 de 2023</t>
  </si>
  <si>
    <t>PRESTACIÓN DE SERVICIOS PROFESIONALES COMO CONTRATISTA INDEPENDIENTE, POR SU PROPIA CUENTA Y RIESGO, COMO APOYO 1 EN LA ESTRUCTURACIÓN, IMPLEMENTACIÓN Y SEGUIMIENTO DE LOS PROGRAMAS, PROYECTOS, PLANES, MODELOS Y POLÍTICAS A CARGO DEL ISVIMED.</t>
  </si>
  <si>
    <t>524 - 759</t>
  </si>
  <si>
    <t>559 - 776</t>
  </si>
  <si>
    <t>https://community.secop.gov.co/Public/Tendering/OpportunityDetail/Index?noticeUID=CO1.NTC.4505114&amp;isFromPublicArea=True&amp;isModal=False</t>
  </si>
  <si>
    <t>384 de 2023</t>
  </si>
  <si>
    <t>PRESTACIÓN DE SERVICIOS PROFESIONALES, COMO CONTRATISTA INDEPENDIENTE, POR SU PROPIA CUENTA Y RIESGO, PARA APOYAR LAS FUNCIONES ADMINISTRATIVAS Y OPERATIVAS DEL ISVIMED, EN CUMPLIMIENTO DE LOS PROYECTOS Y PROGRAMAS DEL PLAN DE DESARROLLO "MEDELLÍN FUTURO, 2020-2023"</t>
  </si>
  <si>
    <t>472 - 688</t>
  </si>
  <si>
    <t>560 - 721</t>
  </si>
  <si>
    <t>https://community.secop.gov.co/Public/Tendering/OpportunityDetail/Index?noticeUID=CO1.NTC.4504833&amp;isFromPublicArea=True&amp;isModal=False</t>
  </si>
  <si>
    <t>385 de 2023</t>
  </si>
  <si>
    <t xml:space="preserve">PRESTACIÓN DE SERVICIOS PROFESIONALES COMO CONTRATISTA INDEPENDIENTE, POR SU PROPIA CUENTA Y RIESGO, COMO APOYO AL PROFESIONAL ESPECIALIZADO FINANCIERO EN TODOS LOS CIERRES CONTABLES DE LAS DIFERENTES FIDUCIAS QUE SE ENCUENTRA A CARGO DEL ISVIMED. </t>
  </si>
  <si>
    <t>493 - 717</t>
  </si>
  <si>
    <t>561 - 814</t>
  </si>
  <si>
    <t>https://community.secop.gov.co/Public/Tendering/OpportunityDetail/Index?noticeUID=CO1.NTC.4503348&amp;isFromPublicArea=True&amp;isModal=False</t>
  </si>
  <si>
    <t>386 de 2023</t>
  </si>
  <si>
    <t>525 - 760</t>
  </si>
  <si>
    <t>562 - 777</t>
  </si>
  <si>
    <t>https://community.secop.gov.co/Public/Tendering/OpportunityDetail/Index?noticeUID=CO1.NTC.4505431&amp;isFromPublicArea=True&amp;isModal=False</t>
  </si>
  <si>
    <t>387 de 2023</t>
  </si>
  <si>
    <t>474 - 689</t>
  </si>
  <si>
    <t>560 - 726</t>
  </si>
  <si>
    <t>https://community.secop.gov.co/Public/Tendering/OpportunityDetail/Index?noticeUID=CO1.NTC.4504643&amp;isFromPublicArea=True&amp;isModal=False</t>
  </si>
  <si>
    <t>388 de 2023</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</si>
  <si>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</si>
  <si>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475 - 690</t>
  </si>
  <si>
    <t>564 - 737</t>
  </si>
  <si>
    <t>https://community.secop.gov.co/Public/Tendering/OpportunityDetail/Index?noticeUID=CO1.NTC.4504647&amp;isFromPublicArea=True&amp;isModal=False</t>
  </si>
  <si>
    <t>389 de 2023</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</si>
  <si>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</si>
  <si>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https://community.secop.gov.co/Public/Tendering/OpportunityDetail/Index?noticeUID=CO1.NTC.4505550&amp;isFromPublicArea=True&amp;isModal=False</t>
  </si>
  <si>
    <t>390 de 2023</t>
  </si>
  <si>
    <t>PRESTACION DE SERVICIOS PROFESIONALES ESPECIALIZADOS DE ASESORÍA JURÍDICA A LA DIRECCION DEL ISVIMED , EN LA REVISIÓN, SEGUIMIENTO Y CONTROL DE LAS ACTUACIONES PROPIAS DEL DESPACHO</t>
  </si>
  <si>
    <t>473 - 691</t>
  </si>
  <si>
    <t>565 - 716</t>
  </si>
  <si>
    <t>https://community.secop.gov.co/Public/Tendering/OpportunityDetail/Index?noticeUID=CO1.NTC.4504653&amp;isFromPublicArea=True&amp;isModal=False</t>
  </si>
  <si>
    <t>391 de 2023</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</si>
  <si>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</si>
  <si>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https://community.secop.gov.co/Public/Tendering/OpportunityDetail/Index?noticeUID=CO1.NTC.4505588&amp;isFromPublicArea=True&amp;isModal=False</t>
  </si>
  <si>
    <t>392 de 2023</t>
  </si>
  <si>
    <t>PRESTACIÓN DE SERVICIOS DE APOYO A LA GESTIÓN COMO CONTRATISTA INDEPENDIENTE, POR SU PROPIA CUENTA Y RIESGO PARA ATENDE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</si>
  <si>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https://community.secop.gov.co/Public/Tendering/OpportunityDetail/Index?noticeUID=CO1.NTC.4505953&amp;isFromPublicArea=True&amp;isModal=False</t>
  </si>
  <si>
    <t>393 de 2023</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</si>
  <si>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</si>
  <si>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471 - 686</t>
  </si>
  <si>
    <t>568 - 718</t>
  </si>
  <si>
    <t>https://community.secop.gov.co/Public/Tendering/OpportunityDetail/Index?noticeUID=CO1.NTC.4504520&amp;isFromPublicArea=True&amp;isModal=False</t>
  </si>
  <si>
    <t>394 de 2023</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</si>
  <si>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SUBSIDIODISTRITAL DE VIVIENDA, POR PARTE DEL INSTITUTO SOCIAL DE VIVIENDA Y HÁBITAT DE MEDELLÍN – ISVIMED-. (CONVENIO NO. 4600072984 CONEXIÓN VIAL NORTE)</t>
  </si>
  <si>
    <t>https://community.secop.gov.co/Public/Tendering/OpportunityDetail/Index?noticeUID=CO1.NTC.4504268&amp;isFromPublicArea=True&amp;isModal=False</t>
  </si>
  <si>
    <t>395 de 2023</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</si>
  <si>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</si>
  <si>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https://community.secop.gov.co/Public/Tendering/OpportunityDetail/Index?noticeUID=CO1.NTC.4504269&amp;isFromPublicArea=True&amp;isModal=False</t>
  </si>
  <si>
    <t>396 de 2023</t>
  </si>
  <si>
    <t>PRESTACIÓN DE SERVICIOS DE APOYO A LA GESTIÓN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</si>
  <si>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https://community.secop.gov.co/Public/Tendering/OpportunityDetail/Index?noticeUID=CO1.NTC.4504270&amp;isFromPublicArea=True&amp;isModal=False</t>
  </si>
  <si>
    <t>397 de 2023</t>
  </si>
  <si>
    <t>535 - 779</t>
  </si>
  <si>
    <t>575 - 732</t>
  </si>
  <si>
    <t>https://community.secop.gov.co/Public/Tendering/OpportunityDetail/Index?noticeUID=CO1.NTC.4507936&amp;isFromPublicArea=True&amp;isModal=False</t>
  </si>
  <si>
    <t>398 de 2023</t>
  </si>
  <si>
    <t>PRESTACIÓN DE SERVICIOS DE APOYO A LA GESTIÓN 1 COMO CONTRATISTA INDEPENDIENTE,POR SU PROPIA CUENTA Y RIESGO, PARA APOYAR EL PROCESO ADMINISTRATIVO Y FINANCIERO DESDE EL COMPONENTE DOCUMENTAL, CORRESPONDENCIA Y OPERATIVO DE LOS PROYECTOS DEL ISVIMED</t>
  </si>
  <si>
    <t>462 - 669</t>
  </si>
  <si>
    <t>576 - 714</t>
  </si>
  <si>
    <t>https://community.secop.gov.co/Public/Tendering/OpportunityDetail/Index?noticeUID=CO1.NTC.4506158&amp;isFromPublicArea=True&amp;isModal=False</t>
  </si>
  <si>
    <t>399 de 2023</t>
  </si>
  <si>
    <t>PRESTACIÓN DE SERVICIOS PROFESIONALES. COMO CONTRATISTA INDEPENDIENTE, POR SU PROPIA CUENTA Y RIESGO COMO APOYO 6 A LA EJECUCIÓN DE LOS PROYECTOS Y PROGRAMAS QUE ADELANTA EL ISVIMED DESDE EL ÁREA O COMPONENTE SOCIAL.</t>
  </si>
  <si>
    <t>492 - 718</t>
  </si>
  <si>
    <t>588 - 815</t>
  </si>
  <si>
    <t>https://community.secop.gov.co/Public/Tendering/OpportunityDetail/Index?noticeUID=CO1.NTC.4504875&amp;isFromPublicArea=True&amp;isModal=False</t>
  </si>
  <si>
    <t>400 de 2023</t>
  </si>
  <si>
    <t>PRESTACION DE SERVICIOS DE APOYO A LA GESTION COMO CONTRATISTA INDEPENDIENTE, SIN VINCULO LABORAL POR SU PROPIA CUENTA Y RIESGO PARA APOYAR LA EJECUCION DE LOS PROGRAMAS Y PROYECTOS DEL PLAN DE DESARROLLO “MEDELLIN FUTURO 2020 - 2023” QUE SE EJECUTEN EN LA SUBDIRECCION ADMINISTRATIVA Y FINANCIERA DESDE EL PROCESO DE TECNOLOGIA.</t>
  </si>
  <si>
    <t>580 - 670</t>
  </si>
  <si>
    <t>590 - 719</t>
  </si>
  <si>
    <t>https://community.secop.gov.co/Public/Tendering/OpportunityDetail/Index?noticeUID=CO1.NTC.4506428&amp;isFromPublicArea=True&amp;isModal=False</t>
  </si>
  <si>
    <t>401 de 2023</t>
  </si>
  <si>
    <t>PRESTACION DE SERVICIOS PROFESIONALES COMO CONTRATISTA INDEPENDIENTE, POR SU PROPIA CUENTA Y RIESGO PARA APOYAR AL ISVIMED EN LAS DIFERENTES LABORES DEL ÁREA DE TALENTO HUMANO DESDE EL COMPONENTE ADMINISTRATIVO, CONTABLE Y FINANCIERO.</t>
  </si>
  <si>
    <t>https://community.secop.gov.co/Public/Tendering/OpportunityDetail/Index?noticeUID=CO1.NTC.4506722&amp;isFromPublicArea=True&amp;isModal=False</t>
  </si>
  <si>
    <t>402 de 2023</t>
  </si>
  <si>
    <t xml:space="preserve"> EIKON DIGITAL SAS</t>
  </si>
  <si>
    <t>PRESTACIÓN DE SERVICIOS PARA BRINDAR Y GESTIONAR LOS RECURSOS TECNOLÓGICOS Y HUMANOS PARA COMUNICAR A TRAVÉS DE TODOS LOS CANALES, A LOS USUARIOS QUE REQUIERAN INFORMACIÓN MISIONAL DEL INSTITUTO, CON ENTREGA DE INFORMACIÓN OPORTUNA, CLARA, CONCISA Y PERSONALIZADA, GENERANDO UNA EXPERIENCIA SATISFACTORIA A LOS USUARIOS QUE UTILICEN EL SERVICIO</t>
  </si>
  <si>
    <t>https://community.secop.gov.co/Public/Tendering/OpportunityDetail/Index?noticeUID=CO1.NTC.4509563&amp;isFromPublicArea=True&amp;isModal=False</t>
  </si>
  <si>
    <t>403 de 2023</t>
  </si>
  <si>
    <t>PRESTACIÓN DE SERVICIOS PROFESIONALES COMO CONTRATISTA INDEPENDIENTE, POR SU PROPIA CUENTA Y RIESGO, PARA APOYAR EL PROGRAMA MEJORMIENTO INTEGRAL DE BARRIOS EN EL PROYECTO RECONOCIMIENTO DE EDIFICACIONES-CURADURIA CERO, DESDE EL COMPONENTE ADMINISTRATIVO Y OPERATIVO.</t>
  </si>
  <si>
    <t>https://community.secop.gov.co/Public/Tendering/OpportunityDetail/Index?noticeUID=CO1.NTC.4523597&amp;isFromPublicArea=True&amp;isModal=False</t>
  </si>
  <si>
    <t>404 de 2023</t>
  </si>
  <si>
    <t>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t>
  </si>
  <si>
    <t>https://community.secop.gov.co/Public/Tendering/OpportunityDetail/Index?noticeUID=CO1.NTC.4523908&amp;isFromPublicArea=True&amp;isModal=False</t>
  </si>
  <si>
    <t>405 de 2023</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</si>
  <si>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</si>
  <si>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https://community.secop.gov.co/Public/Tendering/OpportunityDetail/Index?noticeUID=CO1.NTC.4523917&amp;isFromPublicArea=True&amp;isModal=False</t>
  </si>
  <si>
    <t>406 de 2023</t>
  </si>
  <si>
    <t>PRESTACIÓN DE SERVICIOS DE APOYO A LA GESTIÓN COMO CONTRATISTA INDEPENDIENTE POR SU PROPIA CUENTA Y RIESGO, COMO APOYO 1 A LA EJECUCIÓN DEL PROGRAMA MEJORAMIENTO INTEGRAL DE BARRIOS EN EL PROYECTO RECONOCIMIENTO DE EDIFICACIONES, DESDE EL COMPONENTE ADMINISTRATIVO Y OPERATIVO.</t>
  </si>
  <si>
    <t>https://community.secop.gov.co/Public/Tendering/OpportunityDetail/Index?noticeUID=CO1.NTC.4563391&amp;isFromPublicArea=True&amp;isModal=False</t>
  </si>
  <si>
    <t>407 de 2023</t>
  </si>
  <si>
    <t>PRESTACIÓN DE SERVICIOS DE APOYO A LA GESTIÓN COMO CONTRATISTA INDEPENDIENTE POR SU PROPIA CUENTA Y RIESGO, COMO APOYO 2 A LA EJECUCIÓN DEL PROGRAMA MEJORAMIENTO INTEGRAL DE BARRIOS EN EL PROYECTO RECONOCIMIENTO DE EDIFICACIONES, DESDE EL COMPONENTE ADMINISTRATIVO Y OPERATIVO.</t>
  </si>
  <si>
    <t>https://community.secop.gov.co/Public/Tendering/OpportunityDetail/Index?noticeUID=CO1.NTC.4564168&amp;isFromPublicArea=True&amp;isModal=False</t>
  </si>
  <si>
    <t>408 de 2023</t>
  </si>
  <si>
    <t>https://community.secop.gov.co/Public/Tendering/OpportunityDetail/Index?noticeUID=CO1.NTC.4538293&amp;isFromPublicArea=True&amp;isModal=False</t>
  </si>
  <si>
    <t>409 de 2023</t>
  </si>
  <si>
    <t>PRESTACIÓN DE SERVICIOS PROFESIONALES COMO CONTRATISTA INDEPENDIENTE, POR SU PROPIA CUENTA Y RIESGO, COMO APOYO 2 A LA EJECUCIÓN DEL PROGRAMA MEJORAMIENTO INTEGRAL DE BARRIOS EN EL PROYECTO RECONOCIMIENTO DE EDIFICIACIONES, DESDE EL COMPONENTE DE SOCIALIZACIÓN DEL PROGRAMA EN CAMPO.</t>
  </si>
  <si>
    <t>https://community.secop.gov.co/Public/Tendering/OpportunityDetail/Index?noticeUID=CO1.NTC.4523922&amp;isFromPublicArea=True&amp;isModal=False</t>
  </si>
  <si>
    <t>410 de 2023</t>
  </si>
  <si>
    <t>PRESTACIÓN DE SERVICIOS PROFESIONALES COMO CONTRATISTA INDEPENDIENTE, POR SU PROPIA CUENTA Y RIESGO, COMO APOYO 3 A LA EJECUCIÓN DEL PROGRAMA MEJORAMIENTO INTEGRAL DE BARRIOS EN EL PROYECTO RECONOCIMIENTO DE EDIFICIACIONES, DESDE EL COMPONENTE DE SOCIALIZACIÓN DEL PROGRAMA EN CAMPO.</t>
  </si>
  <si>
    <t>https://community.secop.gov.co/Public/Tendering/OpportunityDetail/Index?noticeUID=CO1.NTC.4523783&amp;isFromPublicArea=True&amp;isModal=False</t>
  </si>
  <si>
    <t>411 de 2023</t>
  </si>
  <si>
    <t>PRESTACIÓN DE SERVICIOS PROFESIONALES COMO CONTRATISTA INDEPENDIENTE, POR SU PROPIA CUENTA Y RIESGO, PARA APOYAR EL PROGRAMA MEJORMIENTO INTEGRAL DE BARRIOS EN EL PROYECTO RECONOCIMIENTO DE EDIFICACIONES, DESDE EL COMPONENTE ADMINISTRATIVO Y OPERATIVO.</t>
  </si>
  <si>
    <t>https://community.secop.gov.co/Public/Tendering/OpportunityDetail/Index?noticeUID=CO1.NTC.4524252&amp;isFromPublicArea=True&amp;isModal=False</t>
  </si>
  <si>
    <t>412 de 2023</t>
  </si>
  <si>
    <t>https://community.secop.gov.co/Public/Tendering/OpportunityDetail/Index?noticeUID=CO1.NTC.4524421&amp;isFromPublicArea=True&amp;isModal=False</t>
  </si>
  <si>
    <t>413 de 2023</t>
  </si>
  <si>
    <t>PRESTACIÓN DE SERVICIOS PROFESIONALES COMO CONTRATISTA INDEPENDIENTE, POR SU PROPIA CUENTA Y RIESGO, COMO APOYO 7 A LA EJECUCIÓN DEL PROGRAMA MEJORAMIENTO INTEGRAL DE BARRIOS EN EL PROYECTO RECONOCIMIENTO DE EDIFICACIONES,  DESDE EL COMPONENTE DE ARTICULACIÓN Y DIBUJO DE PLANOS ARQUITECTONICOS Y/O ESTRUCTURALES</t>
  </si>
  <si>
    <t>https://community.secop.gov.co/Public/Tendering/OpportunityDetail/Index?noticeUID=CO1.NTC.4524603&amp;isFromPublicArea=True&amp;isModal=False</t>
  </si>
  <si>
    <t>414 de 2023</t>
  </si>
  <si>
    <t>PRESTACIÓN DE SERVICIOS PROFESIONALES COMO CONTRATISTA INDEPENDIENTE, POR SU PROPIA CUENTA Y RIESGO, COMO APOYO 2 A LA EJECUCIÓN DEL PROGRAMA MEJORAMIENTO INTEGRAL DE BARRIOS EN EL PROYECTO RECONOCIMIENTO DE EDIFICACIONES, DESDE EL COMPONENTE DE LEVANTAMIENTO DE DIBUJOS EN CAMPO</t>
  </si>
  <si>
    <t>https://community.secop.gov.co/Public/Tendering/OpportunityDetail/Index?noticeUID=CO1.NTC.4524631&amp;isFromPublicArea=True&amp;isModal=False</t>
  </si>
  <si>
    <t>415 de 2023</t>
  </si>
  <si>
    <t>https://community.secop.gov.co/Public/Tendering/OpportunityDetail/Index?noticeUID=CO1.NTC.4524543&amp;isFromPublicArea=True&amp;isModal=False</t>
  </si>
  <si>
    <t>416 de 2023</t>
  </si>
  <si>
    <t xml:space="preserve">PRESTACIÓN DE SERVICIOS PROFESIONALES COMO CONTRATISTA INDEPENDIENTE, POR SU PROPIA CUENTA Y RIESGO, COMO APOYO 1 A LA EJECUCIÓN DEL PROGRAMA MEJORAMIENTO INTEGRAL DE BARRIOS EN EL PROYECTO RECONOCIMIENTO DE EDIFICACIONES, DESDE EL COMPONENTE DE LEVANTAMIENTO DE DIBUJOS EN CAMPO. </t>
  </si>
  <si>
    <t>https://community.secop.gov.co/Public/Tendering/OpportunityDetail/Index?noticeUID=CO1.NTC.4524828&amp;isFromPublicArea=True&amp;isModal=False</t>
  </si>
  <si>
    <t>417 de 2023</t>
  </si>
  <si>
    <t xml:space="preserve">PRESTACIÓN DE SERVICIOS PROFESIONALES COMO CONTRATISTA INDEPENDIENTE, POR SU PROPIA CUENTA Y RIESGO, COMO APOYO 6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</si>
  <si>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https://community.secop.gov.co/Public/Tendering/OpportunityDetail/Index?noticeUID=CO1.NTC.4524794&amp;isFromPublicArea=True&amp;isModal=False</t>
  </si>
  <si>
    <t>418 de 2023</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</si>
  <si>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</si>
  <si>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https://community.secop.gov.co/Public/Tendering/OpportunityDetail/Index?noticeUID=CO1.NTC.4523662&amp;isFromPublicArea=True&amp;isModal=False</t>
  </si>
  <si>
    <t>419 de 2023</t>
  </si>
  <si>
    <t>PRESTACIÓN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</si>
  <si>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https://community.secop.gov.co/Public/Tendering/OpportunityDetail/Index?noticeUID=CO1.NTC.4523878&amp;isFromPublicArea=True&amp;isModal=False</t>
  </si>
  <si>
    <t>420 de 2023</t>
  </si>
  <si>
    <t>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t>
  </si>
  <si>
    <t>https://community.secop.gov.co/Public/Tendering/OpportunityDetail/Index?noticeUID=CO1.NTC.4523786&amp;isFromPublicArea=True&amp;isModal=False</t>
  </si>
  <si>
    <t>421 de 2023</t>
  </si>
  <si>
    <t>PRESTACIÓN DE SERVICIOS PROFESIONALES ESPECIALIZADOS COMO CONTRATISTA INDEPENDIENTE, POR SU PROPIA CUENTA Y RIESGO PARA APOYAR LA EJECUCIÓN DEL PROGRAMA DE MEJORAMIENTO INTEGRAL DE BARRIOS EN EL PROYECTO RECONOCIMIENTO DE EDIFICACIONES-CURADURIA CERO DESDE EL COMPONENTE TÉCNICO EN LA REVISIÓN Y APROBACIÓN DE PLANOS ARQUITECTÓNICOS.</t>
  </si>
  <si>
    <t>https://community.secop.gov.co/Public/Tendering/OpportunityDetail/Index?noticeUID=CO1.NTC.4523955&amp;isFromPublicArea=True&amp;isModal=False</t>
  </si>
  <si>
    <t>422 de 2023</t>
  </si>
  <si>
    <t>PRESTACIÓN DE SERVICIOS PROFESIONALES ESPECIALIZADOS COMO CONTRATISTA INDEPENDIENTE, POR SU PROPIA CUENTA Y RIESGO PARA APOYAR LA EJECUCIÓN DEL PROGRAMA MEJORAMIENTO INTEGRAL DE BARRIOS EN EL PROYECTO RECONOCIMIENTO DE EDIFICACIONES-CURADURIA CERO DESDE EL COMPONENTE JURÍDICO.</t>
  </si>
  <si>
    <t>https://community.secop.gov.co/Public/Tendering/OpportunityDetail/Index?noticeUID=CO1.NTC.4524315&amp;isFromPublicArea=True&amp;isModal=False</t>
  </si>
  <si>
    <t>423 de 2023</t>
  </si>
  <si>
    <t>PRESTACIÓN DE SERVICIOS PROFESIONALES COMO CONTRATISTA INDEPENDIENTE, POR SU PROPIA CUENTA Y RIESGO, COMO APOYO 3 A LA EJECUCIÓN DEL PROGRAMA MEJORAMIENTO INTEGRAL DE BARRIOS EN EL PROYECTO RECONOCIMIENTO DE EDIFICIACIONES, DESDE EL COMPONENTE DE LEVANTAMIENTO DE DIBUJOS EN CAMPO.</t>
  </si>
  <si>
    <t>https://community.secop.gov.co/Public/Tendering/OpportunityDetail/Index?noticeUID=CO1.NTC.4560628&amp;isFromPublicArea=True&amp;isModal=False</t>
  </si>
  <si>
    <t>424 de 2023</t>
  </si>
  <si>
    <t>https://community.secop.gov.co/Public/Tendering/OpportunityDetail/Index?noticeUID=CO1.NTC.4560631&amp;isFromPublicArea=True&amp;isModal=False</t>
  </si>
  <si>
    <t>425 de 2023</t>
  </si>
  <si>
    <t>PRESTACIÓN DE SERVICIOS PROFESIONALES COMO CONTRATISTA INDEPENDIENTE, POR SU PROPIA CUENTA Y RIESGO, COMO APOYO 4 A LA EJECUCIÓN DEL PROGRAMA MEJORAMIENTO INTEGRAL DE BARRIOS EN EL PROYECTO RECONOCIMIENTO DE EDIFICIACIONES, DESDE EL COMPONENTE DE SOCIALIZACIÓN DEL PROGRAMA EN CAMPO.</t>
  </si>
  <si>
    <t>https://community.secop.gov.co/Public/Tendering/OpportunityDetail/Index?noticeUID=CO1.NTC.4560633&amp;isFromPublicArea=True&amp;isModal=False</t>
  </si>
  <si>
    <t>426 de 2023</t>
  </si>
  <si>
    <t>PRESTACIÓN DE SERVICIOS PROFESIONALES COMO CONTRATISTA INDEPENDIENTE, POR SU PROPIA CUENTA Y RIESGO, PARA APOYAR EL PROGRAMA MEJORMIENTO INTEGRAL DE BARRIOS, EN LOS PROYECTOS, RECONOCIMIENTO DE EDIFICACIONES, MEJORAMIENTO DE VIVIENDA, DESDE EL AREA O COMPONENTE DE GEOREFERENCIACIÓN.</t>
  </si>
  <si>
    <t>https://community.secop.gov.co/Public/Tendering/OpportunityDetail/Index?noticeUID=CO1.NTC.4560531&amp;isFromPublicArea=True&amp;isModal=False</t>
  </si>
  <si>
    <t>427 de 2023</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</si>
  <si>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</si>
  <si>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https://community.secop.gov.co/Public/Tendering/OpportunityDetail/Index?noticeUID=CO1.NTC.4561432&amp;isFromPublicArea=True&amp;isModal=False</t>
  </si>
  <si>
    <t>428 de 2023</t>
  </si>
  <si>
    <t>PRESTACIÓN DE SERVICIOS PROFESIONALES COMO CONTRATISTA INDEPENDIENTE, POR SU PROPIA CUENTA Y RIESGO, COMO APOYO 5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</si>
  <si>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https://community.secop.gov.co/Public/Tendering/OpportunityDetail/Index?noticeUID=CO1.NTC.4561740&amp;isFromPublicArea=True&amp;isModal=False</t>
  </si>
  <si>
    <t>429 de 2023</t>
  </si>
  <si>
    <t>PRESTACIÓN DE SERVICIOS PROFESIONALES COMO CONTRATISTA INDEPENDIENTE, POR SU PROPIA CUENTA Y RIESGO, COMO 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</si>
  <si>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https://community.secop.gov.co/Public/Tendering/OpportunityDetail/Index?noticeUID=CO1.NTC.4561672&amp;isFromPublicArea=True&amp;isModal=False</t>
  </si>
  <si>
    <t>430 de 2023</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</si>
  <si>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</si>
  <si>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597 - 671</t>
  </si>
  <si>
    <t>617 - 734</t>
  </si>
  <si>
    <t>https://community.secop.gov.co/Public/Tendering/OpportunityDetail/Index?noticeUID=CO1.NTC.4560541&amp;isFromPublicArea=True&amp;isModal=False</t>
  </si>
  <si>
    <t>431 de 2023</t>
  </si>
  <si>
    <t>PRESTACIÓN DE SERVICIOS PROFESIONALES PRESTACIÓN DE SERVICIOS Y DE A, PARA APOYAR AL ISVIMED COMO APOYO 1 A LA SUBDIRECCIÓN ADMINISTRATIVA Y FINANCIERA EN LA EJECUCIÓN Y GESTIÓN DE LAS ACTIVIDADES PROPIAS DEL PROCESO DE SANEAMIENTO CONTABLE, DESDE EL COMPONENTE FINANCIERO.</t>
  </si>
  <si>
    <t>598 - 672</t>
  </si>
  <si>
    <t>625 - 740</t>
  </si>
  <si>
    <t>https://community.secop.gov.co/Public/Tendering/OpportunityDetail/Index?noticeUID=CO1.NTC.4560550&amp;isFromPublicArea=True&amp;isModal=False</t>
  </si>
  <si>
    <t>432 de 2023</t>
  </si>
  <si>
    <t>PRESTACIÓN DE SERVICIOS PROFESIONALES COMO CONTRATISTA INDEPENDIENTE, POR SU PROPIA CUENTA Y RIESGOS SIN VINCULO LABORAL, PARA APOYAR EL PROCESO DE GESTIÓN DE INFRAESTRUCTURA, BIENES Y SERVICIOS DE LA SUBDIRECCIÓN ADMINISTRATIVA Y FINANCIERA DESDE EL COMPONENTE ESTRATÉGICO Y FINANCIERO.</t>
  </si>
  <si>
    <t>601 - 673</t>
  </si>
  <si>
    <t>626 - 787</t>
  </si>
  <si>
    <t>https://community.secop.gov.co/Public/Tendering/OpportunityDetail/Index?noticeUID=CO1.NTC.4560665&amp;isFromPublicArea=True&amp;isModal=False</t>
  </si>
  <si>
    <t>433 de 2023</t>
  </si>
  <si>
    <t>PRESTACIÓN DE SERVICIOS PROFESIONALES. COMO CONTRATISTA INDEPENDIENTE, SIN VÍNCULO LABORAL POR SU PROPIA CUENTA Y RIESGO, PARA APOYAR AL ISVIMED EN EL PROCESO DE GESTIÓN DE INFRAESTRUCTURA, BIENES Y SERVICIOS DE LA SUBDIRECCIÓN ADMINISTRATIVA Y FINANCIERA DESDE EL COMPONENTE DE SEGURIDAD Y ORDEN PÚBLICO.</t>
  </si>
  <si>
    <t>599 - 674</t>
  </si>
  <si>
    <t>627 - 767</t>
  </si>
  <si>
    <t>https://community.secop.gov.co/Public/Tendering/OpportunityDetail/Index?noticeUID=CO1.NTC.4560908&amp;isFromPublicArea=True&amp;isModal=False</t>
  </si>
  <si>
    <t>434 de 2023</t>
  </si>
  <si>
    <t>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TALENTO HUMANO.</t>
  </si>
  <si>
    <t>602 - 675</t>
  </si>
  <si>
    <t>628 - 785</t>
  </si>
  <si>
    <t>https://community.secop.gov.co/Public/Tendering/OpportunityDetail/Index?noticeUID=CO1.NTC.4560914&amp;isFromPublicArea=True&amp;isModal=False</t>
  </si>
  <si>
    <t>435 de 2023</t>
  </si>
  <si>
    <t>PRESTACION DE SERVICIOS DE APOYO A LA GESTION COMO CONTRATISTA INDEPENDIENTE, SIN VINCULO LABORAL POR SU PROPIA CUENTA Y RIESGO PARA APOYAR LA EJECUCION DE LOS PROGRAMAS Y PROYECTOS DEL PLAN DE DESARROLLO “MEDELLIN FUTURO 2020 -2023” QUE SE EJECUTEN EN LA SUBDIRECCION ADMINISTRATIVA Y FINANCIERA DESDE EL PROCESO DE TECNOLOGIA.</t>
  </si>
  <si>
    <t>594 - 676</t>
  </si>
  <si>
    <t>629 - 730</t>
  </si>
  <si>
    <t>https://community.secop.gov.co/Public/Tendering/OpportunityDetail/Index?noticeUID=CO1.NTC.4561002&amp;isFromPublicArea=True&amp;isModal=False</t>
  </si>
  <si>
    <t>436 de 2023</t>
  </si>
  <si>
    <t>PRESTACIÓN DE SERVICIOS PROFESIONALES COMO CONTRATISTA INDEPENDIENTE, POR SU PROPIA CUENTA Y RIESGO, COMO APOYO 1 EN EL ACOMPAÑAMIENTO SOCIAL A LA POBLACIÓN DE DEMANDA LIBRE.</t>
  </si>
  <si>
    <t>591 - 780</t>
  </si>
  <si>
    <t>630 - 759</t>
  </si>
  <si>
    <t>https://community.secop.gov.co/Public/Tendering/OpportunityDetail/Index?noticeUID=CO1.NTC.4561596&amp;isFromPublicArea=True&amp;isModal=False</t>
  </si>
  <si>
    <t>437 de 2023</t>
  </si>
  <si>
    <t>PRESTACIÓN DE SERVICIOS PROFESIONALES COMO CONTRATISTA INDEPENDIENTE, POR SU PROPIA CUENTA Y RIESGO, COMO APOYO TRANSVERSAL Y ADMINISTRATIVO LA SUBDIRECCIÓN POBLACIONAL.</t>
  </si>
  <si>
    <t>592 - 781</t>
  </si>
  <si>
    <t>631 - 761</t>
  </si>
  <si>
    <t>https://community.secop.gov.co/Public/Tendering/OpportunityDetail/Index?noticeUID=CO1.NTC.4562225&amp;isFromPublicArea=True&amp;isModal=False</t>
  </si>
  <si>
    <t>438 de 2023</t>
  </si>
  <si>
    <t>590 - 782</t>
  </si>
  <si>
    <t>633 - 762</t>
  </si>
  <si>
    <t>https://community.secop.gov.co/Public/Tendering/OpportunityDetail/Index?noticeUID=CO1.NTC.4562444&amp;isFromPublicArea=True&amp;isModal=False</t>
  </si>
  <si>
    <t>439 de 2023</t>
  </si>
  <si>
    <t>618 - 737</t>
  </si>
  <si>
    <t>634 - 764</t>
  </si>
  <si>
    <t>https://community.secop.gov.co/Public/Tendering/OpportunityDetail/Index?noticeUID=CO1.NTC.4562296&amp;isFromPublicArea=True&amp;isModal=False</t>
  </si>
  <si>
    <t>440 de 2023</t>
  </si>
  <si>
    <t>624 - 738</t>
  </si>
  <si>
    <t>635 - 825</t>
  </si>
  <si>
    <t>https://community.secop.gov.co/Public/Tendering/OpportunityDetail/Index?noticeUID=CO1.NTC.4562847&amp;isFromPublicArea=True&amp;isModal=False</t>
  </si>
  <si>
    <t>441 de 2023</t>
  </si>
  <si>
    <t>625 - 739</t>
  </si>
  <si>
    <t>636 - 769</t>
  </si>
  <si>
    <t>https://community.secop.gov.co/Public/Tendering/OpportunityDetail/Index?noticeUID=CO1.NTC.4563008&amp;isFromPublicArea=True&amp;isModal=False</t>
  </si>
  <si>
    <t>442 de 2023</t>
  </si>
  <si>
    <t>APOYAR AL ISVIMED DESDE LA JEFATURA DE LA OFICINA DE CONTROL INTERNO EN LA REALIZACIÓN DE AUDITORÍAS INTERNAS BASADAS EN RIESGOS, ESPECIALES Y DE LEY; ASÍ COMO LA PLANEACIÓN Y/O EJECUCIÓN DE LAS AUDITORÍAS INTERNAS QUE LE SEAN ASIGNADAS, EN COORDINACIÓN CON EL JEFE DE OFICINA DE CONTROL INTERNO, DE ACUERDO CON LAS PRIORIDADES Y EL CRONOGRAMA ESTABLECIDO EN EL PLAN ANUAL DE AUDITORÍA DE CONTROL INTERNO DE LA VIGENCIA 2023.</t>
  </si>
  <si>
    <t>589 - 687</t>
  </si>
  <si>
    <t>638 - 817</t>
  </si>
  <si>
    <t>https://community.secop.gov.co/Public/Tendering/OpportunityDetail/Index?noticeUID=CO1.NTC.4567855&amp;isFromPublicArea=True&amp;isModal=False</t>
  </si>
  <si>
    <t>443 de 2023</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</si>
  <si>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</si>
  <si>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583 - 685</t>
  </si>
  <si>
    <t>666 - 818</t>
  </si>
  <si>
    <t>https://community.secop.gov.co/Public/Tendering/OpportunityDetail/Index?noticeUID=CO1.NTC.4563623&amp;isFromPublicArea=True&amp;isModal=False</t>
  </si>
  <si>
    <t>444 de 2023</t>
  </si>
  <si>
    <t>608 - 761</t>
  </si>
  <si>
    <t>640 - 819</t>
  </si>
  <si>
    <t>https://community.secop.gov.co/Public/Tendering/OpportunityDetail/Index?noticeUID=CO1.NTC.4561939&amp;isFromPublicArea=True&amp;isModal=False</t>
  </si>
  <si>
    <t>445 de 2023</t>
  </si>
  <si>
    <t>609 - 762</t>
  </si>
  <si>
    <t>641 - 820</t>
  </si>
  <si>
    <t>https://community.secop.gov.co/Public/Tendering/OpportunityDetail/Index?noticeUID=CO1.NTC.4561817&amp;isFromPublicArea=True&amp;isModal=False</t>
  </si>
  <si>
    <t>446 de 2023</t>
  </si>
  <si>
    <t>610 - 763</t>
  </si>
  <si>
    <t>642 - 821</t>
  </si>
  <si>
    <t>https://community.secop.gov.co/Public/Tendering/OpportunityDetail/Index?noticeUID=CO1.NTC.4561659&amp;isFromPublicArea=True&amp;isModal=False</t>
  </si>
  <si>
    <t>447 de 2023</t>
  </si>
  <si>
    <t>612 - 764</t>
  </si>
  <si>
    <t>643 - 822</t>
  </si>
  <si>
    <t>https://community.secop.gov.co/Public/Tendering/OpportunityDetail/Index?noticeUID=CO1.NTC.4561591&amp;isFromPublicArea=True&amp;isModal=False</t>
  </si>
  <si>
    <t>448 de 2023</t>
  </si>
  <si>
    <t>588 - 692</t>
  </si>
  <si>
    <t>644 - 828</t>
  </si>
  <si>
    <t>https://community.secop.gov.co/Public/Tendering/OpportunityDetail/Index?noticeUID=CO1.NTC.4563341&amp;isFromPublicArea=True&amp;isModal=False</t>
  </si>
  <si>
    <t>449 de 2023</t>
  </si>
  <si>
    <t>585 - 693</t>
  </si>
  <si>
    <t>645 - 829</t>
  </si>
  <si>
    <t>https://community.secop.gov.co/Public/Tendering/OpportunityDetail/Index?noticeUID=CO1.NTC.4563179&amp;isFromPublicArea=True&amp;isModal=False</t>
  </si>
  <si>
    <t>450 de 2023</t>
  </si>
  <si>
    <t>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t>
  </si>
  <si>
    <t>586 - 694</t>
  </si>
  <si>
    <t>665 - 830</t>
  </si>
  <si>
    <t>https://community.secop.gov.co/Public/Tendering/OpportunityDetail/Index?noticeUID=CO1.NTC.4563190&amp;isFromPublicArea=True&amp;isModal=False</t>
  </si>
  <si>
    <t>451 de 2023</t>
  </si>
  <si>
    <t>587 - 695</t>
  </si>
  <si>
    <t>646 - 831</t>
  </si>
  <si>
    <t>https://community.secop.gov.co/Public/Tendering/OpportunityDetail/Index?noticeUID=CO1.NTC.4563419&amp;isFromPublicArea=True&amp;isModal=False</t>
  </si>
  <si>
    <t>452 de 2023</t>
  </si>
  <si>
    <t>611 - 765</t>
  </si>
  <si>
    <t>647 - 832</t>
  </si>
  <si>
    <t>https://community.secop.gov.co/Public/Tendering/OpportunityDetail/Index?noticeUID=CO1.NTC.4561804&amp;isFromPublicArea=True&amp;isModal=False</t>
  </si>
  <si>
    <t>453 de 2023</t>
  </si>
  <si>
    <t>615 - 740</t>
  </si>
  <si>
    <t>648 - 833</t>
  </si>
  <si>
    <t>https://community.secop.gov.co/Public/Tendering/OpportunityDetail/Index?noticeUID=CO1.NTC.4563309&amp;isFromPublicArea=True&amp;isModal=False</t>
  </si>
  <si>
    <t>454 de 2023</t>
  </si>
  <si>
    <t xml:space="preserve"> JUAN PABLO ECHAVARRIA VILLA</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</si>
  <si>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</si>
  <si>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616 - 741</t>
  </si>
  <si>
    <t>649 - 781</t>
  </si>
  <si>
    <t>https://community.secop.gov.co/Public/Tendering/OpportunityDetail/Index?noticeUID=CO1.NTC.4562907&amp;isFromPublicArea=True&amp;isModal=False</t>
  </si>
  <si>
    <t>455 de 2023</t>
  </si>
  <si>
    <t xml:space="preserve">PRESTACIÓN DE SERVICIOS PROFESIONALES 8 COMO CONTRATISTA INDEPENDIENTE, POR SU PROPIA CUENTA Y RIESGO PARA APOYAR LA EJECUCIÓN DE LOS PROGRAMAS Y PROYECTOS DEL PLAN DE DESARROLLO MEDELLÍN FUTURO 2020-2023, QUE SE EJECUTEN EN LA SUBDIRECCIÓN JURIDICA EN EL COMPONENTE JURIDICO </t>
  </si>
  <si>
    <t>12/07/2023</t>
  </si>
  <si>
    <t>https://community.secop.gov.co/Public/Tendering/OpportunityDetail/Index?noticeUID=CO1.NTC.4561928&amp;isFromPublicArea=True&amp;isModal=False</t>
  </si>
  <si>
    <t>456 de 2023</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</si>
  <si>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</si>
  <si>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620 - 742</t>
  </si>
  <si>
    <t>651 - 782</t>
  </si>
  <si>
    <t>https://community.secop.gov.co/Public/Tendering/OpportunityDetail/Index?noticeUID=CO1.NTC.4562045&amp;isFromPublicArea=True&amp;isModal=False</t>
  </si>
  <si>
    <t>457 de 2023</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</si>
  <si>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</si>
  <si>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617 - 743</t>
  </si>
  <si>
    <t>652 - 783</t>
  </si>
  <si>
    <t>https://community.secop.gov.co/Public/Tendering/OpportunityDetail/Index?noticeUID=CO1.NTC.4562580&amp;isFromPublicArea=True&amp;isModal=False</t>
  </si>
  <si>
    <t>458 de 2023</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</si>
  <si>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</si>
  <si>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621 - 744</t>
  </si>
  <si>
    <t>653 - 713</t>
  </si>
  <si>
    <t>https://community.secop.gov.co/Public/Tendering/OpportunityDetail/Index?noticeUID=CO1.NTC.4562239&amp;isFromPublicArea=True&amp;isModal=False</t>
  </si>
  <si>
    <t>459 de 2023</t>
  </si>
  <si>
    <t>PRESTACION DE SERVICIOS PROFESIONALES 21 COMO CONTRATISTA INDEPENDIENTE, POR SU PROPIA CUENTA Y RIESGO PARA APOYAR LA EJECUCION DE LOS PROGRAMAS Y PROYECTOS DEL PLAN DE DESARROLLO MEDELLIN FUTURO 2020-2023, DE VIVIENDA SOCIAL DEL ISVIMED DESDE EL COMPONENTE JURIDICO Y GESTION DE LA OPERACION URBANA.</t>
  </si>
  <si>
    <t>622 - 745</t>
  </si>
  <si>
    <t>654 -  784</t>
  </si>
  <si>
    <t>https://community.secop.gov.co/Public/Tendering/OpportunityDetail/Index?noticeUID=CO1.NTC.4563167&amp;isFromPublicArea=True&amp;isModal=False</t>
  </si>
  <si>
    <t>460 de 2023</t>
  </si>
  <si>
    <t>614 - 766</t>
  </si>
  <si>
    <t>655 - 778</t>
  </si>
  <si>
    <t>https://community.secop.gov.co/Public/Tendering/OpportunityDetail/Index?noticeUID=CO1.NTC.4560977&amp;isFromPublicArea=True&amp;isModal=False</t>
  </si>
  <si>
    <t>461 de 2023</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</si>
  <si>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TESORERIA Y CARTERA.  </t>
  </si>
  <si>
    <t>596 - 677</t>
  </si>
  <si>
    <t>637 - 715</t>
  </si>
  <si>
    <t>https://community.secop.gov.co/Public/Tendering/OpportunityDetail/Index?noticeUID=CO1.NTC.4561220&amp;isFromPublicArea=True&amp;isModal=False</t>
  </si>
  <si>
    <t>462 de 2023</t>
  </si>
  <si>
    <t xml:space="preserve">PRESTACIÓN DE SERVICIOS DE APOYO A LA GESTIÓN 3 COMO CONTRATISTA INDEPENDIENTE, POR SU PROPIA CUENTA Y RIESGO, PARA APOYAR LA EJECUCIÓN DE LOS PROGRAMAS Y PROYECTOS DEL PLAN DE DESARROLLO “MEDELLÍN FUTURO 2020-2023”, QUE SE EJECUTEN EN LA SUBDIRECCIÓN ADMINISTRATIVA Y FINANCIERA DESDE EL COMPONENTE TÉCNICO, ADMINISTRATIVO Y DOCUMENTAL. </t>
  </si>
  <si>
    <t>593 - 678</t>
  </si>
  <si>
    <t>656 - 720</t>
  </si>
  <si>
    <t>https://community.secop.gov.co/Public/Tendering/OpportunityDetail/Index?noticeUID=CO1.NTC.4562026&amp;isFromPublicArea=True&amp;isModal=False</t>
  </si>
  <si>
    <t>463 de 2023</t>
  </si>
  <si>
    <t xml:space="preserve">PRESTACIÓN DE SERVICIOS PROFESIONALES. COMO CONTRATISTA INDEPENDIENTE, POR SU PROPIA CUENTA Y RIESGO COMO APOYO 6 A LA EJECUCIÓN DE LOS PROYECTOS Y PROGRAMAS QUE ADELANTA EL ISVIMED DESDE EL ÁREA O COMPONENTE SOCIAL. </t>
  </si>
  <si>
    <t>606 - 719</t>
  </si>
  <si>
    <t>657 - 725</t>
  </si>
  <si>
    <t>https://community.secop.gov.co/Public/Tendering/OpportunityDetail/Index?noticeUID=CO1.NTC.4562306&amp;isFromPublicArea=True&amp;isModal=False</t>
  </si>
  <si>
    <t>464 de 2023</t>
  </si>
  <si>
    <t xml:space="preserve">PRESTACIÓN DE SERVICIOS PROFESIONALES COMO CONTRATISTA INDEPENDIENTE, SIN VINCULO LABORAL POR SU PROPIA CUENTA Y RIESGO PARA APOYAR LA EJECUCIÓN DE LOS PROGRAMAS Y PROYECTOS DEL PLAN DE DESARROLLO “MEDELLÍN FUTURO 2020-2023” QUE SE EJECUTEN EN LA SUBDIRECCIÓN ADMINISTRATIVA Y FINANCIERA DESDE EL PROCESO DE TECNOLOGÍA.  </t>
  </si>
  <si>
    <t>600 - 679</t>
  </si>
  <si>
    <t>632 - 727</t>
  </si>
  <si>
    <t>https://community.secop.gov.co/Public/Tendering/OpportunityDetail/Index?noticeUID=CO1.NTC.4562343&amp;isFromPublicArea=True&amp;isModal=False</t>
  </si>
  <si>
    <t>466 de 2023</t>
  </si>
  <si>
    <t>PRESTACIÓN DE SERVICIOS PROFESIONALES COMO CONTRATISTA INDEPENDIENTE, POR SU PROPIA CUENTA Y RIESGO PARA APOYAR A LA EJECUCIÓN DE LOS PROYECTOS Y PROGRAMAS DESARROLLADOS POR EL ISVIMED DESDE EL COMPONENTE AMBIENTAL.</t>
  </si>
  <si>
    <t>604 - 720</t>
  </si>
  <si>
    <t>659 - 736</t>
  </si>
  <si>
    <t>https://community.secop.gov.co/Public/Tendering/OpportunityDetail/Index?noticeUID=CO1.NTC.4562298&amp;isFromPublicArea=True&amp;isModal=False</t>
  </si>
  <si>
    <t>467 de 2023</t>
  </si>
  <si>
    <t xml:space="preserve">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  </t>
  </si>
  <si>
    <t>595 - 680</t>
  </si>
  <si>
    <t>660 - 738</t>
  </si>
  <si>
    <t>https://community.secop.gov.co/Public/Tendering/OpportunityDetail/Index?noticeUID=CO1.NTC.4562652&amp;isFromPublicArea=True&amp;isModal=False</t>
  </si>
  <si>
    <t>468 de 2023</t>
  </si>
  <si>
    <t xml:space="preserve">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LOGÍSTICO. </t>
  </si>
  <si>
    <t>607 - 767</t>
  </si>
  <si>
    <t>661 - 788</t>
  </si>
  <si>
    <t>https://community.secop.gov.co/Public/Tendering/OpportunityDetail/Index?noticeUID=CO1.NTC.4563928&amp;isFromPublicArea=True&amp;isModal=False</t>
  </si>
  <si>
    <t>469 de 2023</t>
  </si>
  <si>
    <t xml:space="preserve">PRESTACIÓN DE SERVICIOS PROFESIONALES. COMO CONTRATISTA INDEPENDIENTE, POR SU PROPIA CUENTA Y RIESGO COMO APOYO 4  A LA EJECUCIÓN DE LOS PROYECTOS Y PROGRAMAS DESARROLLADOS POR EL ISVIMED DESDE EL ÁREA O COMPONENTE JURÍDICO </t>
  </si>
  <si>
    <t>605 - 721</t>
  </si>
  <si>
    <t>662 - 775</t>
  </si>
  <si>
    <t>https://community.secop.gov.co/Public/Tendering/OpportunityDetail/Index?noticeUID=CO1.NTC.4563015&amp;isFromPublicArea=True&amp;isModal=False</t>
  </si>
  <si>
    <t>470 de 2023</t>
  </si>
  <si>
    <t xml:space="preserve"> ANDRES FELIPE CADAVID ZULUAGA</t>
  </si>
  <si>
    <t>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t>
  </si>
  <si>
    <t>497 - 722</t>
  </si>
  <si>
    <t>664 - 816</t>
  </si>
  <si>
    <t>https://community.secop.gov.co/Public/Tendering/OpportunityDetail/Index?noticeUID=CO1.NTC.4561216&amp;isFromPublicArea=True&amp;isModal=False</t>
  </si>
  <si>
    <t>471 de 2023</t>
  </si>
  <si>
    <t>Concurso de meritos</t>
  </si>
  <si>
    <t>Interventoria</t>
  </si>
  <si>
    <t xml:space="preserve"> LEMAN INGENIEROS</t>
  </si>
  <si>
    <t>CONSULTORIA PARA LOS ESTUDIOS Y DISEÑOS PARA LA ADECUACIÓN Y OBRAS COMPLEMENTARIAS DEL SISTEMA DE ALMACENAMIENTO Y BOMBEO DE AGUA POTABLE DE LA URBANIZACIÓN ALTOS DE SAN JUAN</t>
  </si>
  <si>
    <t>279 - 1046</t>
  </si>
  <si>
    <t>668 - 972</t>
  </si>
  <si>
    <t>https://community.secop.gov.co/Public/Tendering/OpportunityDetail/Index?noticeUID=CO1.NTC.4414563&amp;isFromPublicArea=True&amp;isModal=False</t>
  </si>
  <si>
    <t>472 de 2023</t>
  </si>
  <si>
    <t>20/06/2023</t>
  </si>
  <si>
    <t>https://community.secop.gov.co/Public/Tendering/OpportunityDetail/Index?noticeUID=CO1.NTC.4600062&amp;isFromPublicArea=True&amp;isModal=False</t>
  </si>
  <si>
    <t>473 de 2023</t>
  </si>
  <si>
    <t>https://community.secop.gov.co/Public/Tendering/OpportunityDetail/Index?noticeUID=CO1.NTC.4600168&amp;isFromPublicArea=True&amp;isModal=False</t>
  </si>
  <si>
    <t>474 de 2023</t>
  </si>
  <si>
    <t>https://community.secop.gov.co/Public/Tendering/OpportunityDetail/Index?noticeUID=CO1.NTC.4600532&amp;isFromPublicArea=True&amp;isModal=False</t>
  </si>
  <si>
    <t>475 de 2023</t>
  </si>
  <si>
    <t>https://community.secop.gov.co/Public/Tendering/OpportunityDetail/Index?noticeUID=CO1.NTC.4600105&amp;isFromPublicArea=True&amp;isModal=False</t>
  </si>
  <si>
    <t>476 de 2023</t>
  </si>
  <si>
    <t xml:space="preserve"> MARIA FERNANDA BOLIVAR LOPERA</t>
  </si>
  <si>
    <t>PRESTACIÓN DE SERVICIOS PROFESIONALES DE APOYO A LA GESTIÓN, COMO CONTRATISTA INDEPENDIENTE, SIN VÍNCULO LABORAL, PARA REALIZAR EL ACOMPAÑAMIENTO EN EL RECONOCIMIENTO PREDIAL, CON EL FIN DE RECOPILAR LA INFORMACIÓN FÍSICA Y JURÍDICA DE LOS PREDIOS DEL BARRIO ALEJANDRO ECHAVARRÍA, CONSIDERANDO LOS DOCUMENTOS CATASTRALES, PARA PRECISAR EN EL DERECHO DE PROPIEDAD Y LA POSESIÓN DEL PREDIO; DONDE SE INVOLUCREN LOS PROCESOS DE ACTUALIZACIÓN Y CONSERVACIÓN CATASTRAL TENIENDO EN CUENTA EL CENSO CATASTRAL DE LA SUBSECRETARIA DE CATASTRO EN CUMPLIMIENTO DE LAS OBLIGACIONES CONTRAÍDAS EN EL CONTRATO INTERADMINISTRATIVO 72948 DE 2017 CELEBRADO ENTRE EL ISVIMED Y LA SECRETARÍA DE SUMINISTROS Y SERVICIOS DEL DISTRITO DE MEDELLÍN</t>
  </si>
  <si>
    <t>https://community.secop.gov.co/Public/Tendering/OpportunityDetail/Index?noticeUID=CO1.NTC.4600231&amp;isFromPublicArea=True&amp;isModal=False</t>
  </si>
  <si>
    <t>477 de 2023</t>
  </si>
  <si>
    <t xml:space="preserve">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  </t>
  </si>
  <si>
    <t>637 - 769</t>
  </si>
  <si>
    <t>675 - 780</t>
  </si>
  <si>
    <t>https://community.secop.gov.co/Public/Tendering/OpportunityDetail/Index?noticeUID=CO1.NTC.4599804&amp;isFromPublicArea=True&amp;isModal=False</t>
  </si>
  <si>
    <t>478 de 2023</t>
  </si>
  <si>
    <t>638 - 748</t>
  </si>
  <si>
    <t>676 - 834</t>
  </si>
  <si>
    <t>https://community.secop.gov.co/Public/Tendering/OpportunityDetail/Index?noticeUID=CO1.NTC.4617525&amp;isFromPublicArea=True&amp;isModal=False</t>
  </si>
  <si>
    <t>479 de 2023</t>
  </si>
  <si>
    <t xml:space="preserve"> MANUELA ALVAREZ CARDONA</t>
  </si>
  <si>
    <t>21/06/2023</t>
  </si>
  <si>
    <t>https://community.secop.gov.co/Public/Tendering/OpportunityDetail/Index?noticeUID=CO1.NTC.4608227&amp;isFromPublicArea=True&amp;isModal=False</t>
  </si>
  <si>
    <t>480 de 2023</t>
  </si>
  <si>
    <t>Selección Abreviada / Menor cuantía</t>
  </si>
  <si>
    <t>SERVISOFT S.A</t>
  </si>
  <si>
    <t>PRESTAR EL SERVICIO INTEGRAL PARA EL ALMACENAJE Y CUSTODIA DE ARCHIVOS DEL INSTITUTO SOCIAL DE VIVIENDA Y HÁBITAT DE MEDELLÍN CON TODOS LOS SERVICIOS COMPLEMENTARIOS DE TRANSPORTE DE ARCHIVOS, IDENTIFICACIÓN DE EXPEDIENTES, CONSULTA, REARCHIVO O INSERCIÓN DE DOCUMENTOS, SUMINISTRO DE CAJAS, DIGITALIZACIÓN DE DOCUMENTOS EN GRAN FORMATO Y DESCUELGUE FINAL DEL SERVICIO</t>
  </si>
  <si>
    <t>https://community.secop.gov.co/Public/Tendering/OpportunityDetail/Index?noticeUID=CO1.NTC.4495529&amp;isFromPublicArea=True&amp;isModal=False</t>
  </si>
  <si>
    <t>481 de 2023</t>
  </si>
  <si>
    <t xml:space="preserve"> NATASHA MESA ABAD</t>
  </si>
  <si>
    <t>05/07/2023</t>
  </si>
  <si>
    <t>24/08/2023</t>
  </si>
  <si>
    <t>https://community.secop.gov.co/Public/Tendering/OpportunityDetail/Index?noticeUID=CO1.NTC.4686773&amp;isFromPublicArea=True&amp;isModal=true&amp;asPopupView=true</t>
  </si>
  <si>
    <t>482 de 2023
(Orden de compra 112098)</t>
  </si>
  <si>
    <t>Selección Abreviada / Acuerdo marco de precio</t>
  </si>
  <si>
    <t>CONTROLES EMPRESARIALES S.A.S</t>
  </si>
  <si>
    <t>CONTRATAR LA RENOVACIÓN DE LOS SERVICIOS DE CORREO EN LA NUBE Y COMPLEMENTARIOS DE MICROSOFT 365 PARA EL INSTITUTO SOCIAL DE VIVIENDA Y HÁBITAT DE MEDELLÍN - ISVIMED.</t>
  </si>
  <si>
    <t>https://www.colombiacompra.gov.co/tienda-virtual-del-estado-colombiano/ordenes-compra/112098</t>
  </si>
  <si>
    <t>483 de 2023</t>
  </si>
  <si>
    <t>MULTISERVICIOS INGENIERIA GLOBAL MIG S.A.S</t>
  </si>
  <si>
    <t>PRESTAR EL SERVICIO DE MANTENIMIENTO PREVENTIVO Y CORRECTIVO CON EL SUMINISTRO DE REPUESTOS A LOS DISPENSADORES DE AGUA INSTALADOS EN LA SEDE DEL INSTITUTO SOCIAL DE VIVIENDA Y HÁBITAT DE MEDELLÍN – ISVIMED</t>
  </si>
  <si>
    <t>https://community.secop.gov.co/Public/Tendering/OpportunityDetail/Index?noticeUID=CO1.NTC.4578624&amp;isFromPublicArea=True&amp;isModal=False</t>
  </si>
  <si>
    <t>484 de 2023</t>
  </si>
  <si>
    <t xml:space="preserve">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 </t>
  </si>
  <si>
    <t>04/07/2023</t>
  </si>
  <si>
    <t>03/08/2023</t>
  </si>
  <si>
    <t>https://community.secop.gov.co/Public/Tendering/OpportunityDetail/Index?noticeUID=CO1.NTC.4686661&amp;isFromPublicArea=True&amp;isModal=true&amp;asPopupView=true</t>
  </si>
  <si>
    <t>485 de 2023</t>
  </si>
  <si>
    <t>PRESTACIÓN DE SERVICIOS PROFESIONALES. COMO CONTRATISTA INDEPENDIENTE, POR SU PROPIA CUENTA Y RIESGO COMO APOYO 7 AL EQUIPO PROFESIONAL EN LA EJECUCIÓN DE LOS PROGRAMAS Y PROYECTOS QUE ADELANTA EL ISVIMED, DESDE EL ÁREA O COMPONENTE TÉCNICO.</t>
  </si>
  <si>
    <t>https://community.secop.gov.co/Public/Tendering/OpportunityDetail/Index?noticeUID=CO1.NTC.4686768&amp;isFromPublicArea=True&amp;isModal=true&amp;asPopupView=true</t>
  </si>
  <si>
    <t>486 de 2023</t>
  </si>
  <si>
    <t>PRESTACIÓN DE SERVICIOS PROFESIONALES. COMO CONTRATISTA INDEPENDIENTE, POR SU PROPIA CUENTA Y RIESGO COMO APOYO 5 A LA EJECUCIÓN DELOS PROGRAMAS Y PROYECTOS QUE ADELANTA EL ISVIMED DESDE EL COMPONENTE JURIDICO.</t>
  </si>
  <si>
    <t>https://community.secop.gov.co/Public/Tendering/OpportunityDetail/Index?noticeUID=CO1.NTC.4687525&amp;isFromPublicArea=True&amp;isModal=true&amp;asPopupView=true</t>
  </si>
  <si>
    <t>487 de 2023</t>
  </si>
  <si>
    <t>https://community.secop.gov.co/Public/Tendering/OpportunityDetail/Index?noticeUID=CO1.NTC.4686646&amp;isFromPublicArea=True&amp;isModal=true&amp;asPopupView=true</t>
  </si>
  <si>
    <t>488 de 2023</t>
  </si>
  <si>
    <t>PRESTACION DE SERVICIOS PROFESIONALES 31 COMO CONTRATISTA INDEPENDIENTE, POR SU PROPIA CUENTA Y RIESGO PARA APOYAR LA EJECUCION DE LOS PROGRAMAS Y PROYECTOS DEL PLAN DE DESARROLLO " MEDELLIN FUTURO 2020-2023", QUE SE EJECUTAN EN LA SUBDIRECCION JURIDICA EN EL COMPONENTE JURIDICO.</t>
  </si>
  <si>
    <t>https://community.secop.gov.co/Public/Tendering/OpportunityDetail/Index?noticeUID=CO1.NTC.4688036&amp;isFromPublicArea=True&amp;isModal=true&amp;asPopupView=true</t>
  </si>
  <si>
    <t>489 de 2023</t>
  </si>
  <si>
    <t>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t>
  </si>
  <si>
    <t>10/07/2023</t>
  </si>
  <si>
    <t>09/08/2023</t>
  </si>
  <si>
    <t>https://community.secop.gov.co/Public/Tendering/OpportunityDetail/Index?noticeUID=CO1.NTC.4715645&amp;isFromPublicArea=True&amp;isModal=true&amp;asPopupView=true</t>
  </si>
  <si>
    <t>490 de 2023</t>
  </si>
  <si>
    <t>https://community.secop.gov.co/Public/Tendering/OpportunityDetail/Index?noticeUID=CO1.NTC.4716244&amp;isFromPublicArea=True&amp;isModal=true&amp;asPopupView=true</t>
  </si>
  <si>
    <t>491 de 2023</t>
  </si>
  <si>
    <t>PRESTACIÓN DE SERVICIOS DE APOYO A LA GESTIÓN COMO CONTRATISTA INDEPENDIENTE, POR SU PROPIA CUENTA Y RIESGO, PARA APOYAR DESDE EL COMPONENTE ADMINISTRATIVO LOS PROYECTOS HABITACIONALES DONDE SE REQUIERE ACOMPAÑAMIENTO SOCIAL.</t>
  </si>
  <si>
    <t>https://community.secop.gov.co/Public/Tendering/OpportunityDetail/Index?noticeUID=CO1.NTC.4717523&amp;isFromPublicArea=True&amp;isModal=true&amp;asPopupView=true</t>
  </si>
  <si>
    <t>492 de 2023</t>
  </si>
  <si>
    <t>Licitación Pública</t>
  </si>
  <si>
    <t xml:space="preserve"> CARLOS  MARIO  MOLINA URIBE</t>
  </si>
  <si>
    <t>OBRAS DE MANTENIMIENTO Y ADECUACIÓN DE LAS ZONAS COMUNES Y PUNTOS FIJOS DE LAS URBANIZACIONES MIRADOR DE LA CASCADA Y MONTAÑA B8 PARA EL INSTITUTO SOCIAL DE VIVIENDA Y HÁBITAT DE MEDELLÍN – ISVIMED, EN EL MUNICIPIO DE MEDELLÍN.</t>
  </si>
  <si>
    <t>https://community.secop.gov.co/Public/Tendering/OpportunityDetail/Index?noticeUID=CO1.NTC.4550219&amp;isFromPublicArea=True&amp;isModal=False</t>
  </si>
  <si>
    <t>493 de 2023</t>
  </si>
  <si>
    <t>13/07/2023</t>
  </si>
  <si>
    <t>https://community.secop.gov.co/Public/Tendering/OpportunityDetail/Index?noticeUID=CO1.NTC.4731731&amp;isFromPublicArea=True&amp;isModal=true&amp;asPopupView=true</t>
  </si>
  <si>
    <t>494 de 2023</t>
  </si>
  <si>
    <t>PRESTACIÓN DE SERVICIOS COMO CONTRATISTA INDEPENDIENTE, POR SU PROPIA CUENTA Y RIESGO, PARA APOYAR A LA  SUBDIRECCIÓN POBLACIONAL APARTIR DEL COMPONENTE FINANCIERO, ADMINISTRATIVO Y CONTABLE</t>
  </si>
  <si>
    <t>18/07/2023</t>
  </si>
  <si>
    <t>https://community.secop.gov.co/Public/Tendering/OpportunityDetail/Index?noticeUID=CO1.NTC.4749120&amp;isFromPublicArea=True&amp;isModal=true&amp;asPopupView=true</t>
  </si>
  <si>
    <t>495 de 2023</t>
  </si>
  <si>
    <t>PRESTACIÓN DE SERVICIOS PROFESIONALES COMO CONTRATISTA INDEPENDIENTE, POR SU PROPIA CUENTA Y RIESGO PARA APOYAR AL ISVIMED EN LAS DIFERENTES LABORES DEL ÁREA DE TALENTO HUMANO DESDE EL COMPONENTE ADMINISTRATIVO, CONTABLE Y FINANCIERO.</t>
  </si>
  <si>
    <t>04/08/2023</t>
  </si>
  <si>
    <t>https://community.secop.gov.co/Public/Tendering/OpportunityDetail/Index?noticeUID=CO1.NTC.4814760&amp;isFromPublicArea=True&amp;isModal=False</t>
  </si>
  <si>
    <t>496 de 2023</t>
  </si>
  <si>
    <t>PRESTACIÓN DE SERVICIOS PROFESIONALES COMO CONTRATISTA INDEPENDIENTE ,POR SU PROPIA CUENTA Y RIESGO PARA APOYAR LA EJECUCIÓN DE LOS PROGRAMAS Y PROYECTOS DEL PLAN DE DESARROLLO “MEDELLÍN FUTURO 2020-2023” QUE SE EJECUTEN EN LA SUBDIRECCIÓN ADMINISTRATIVA Y FINANCIERA DESDE EL PROCESO DE GESTIÓN DEL TALENTO HUMANO EN EL COMPONENTE DE SISTEMA DE GESTIÓN DE SEGURIDAD Y SALUD EN EL TRABAJO.</t>
  </si>
  <si>
    <t>10/08/2023</t>
  </si>
  <si>
    <t>https://community.secop.gov.co/Public/Tendering/OpportunityDetail/Index?noticeUID=CO1.NTC.4830965&amp;isFromPublicArea=True&amp;isModal=False</t>
  </si>
  <si>
    <t>497 de 2023</t>
  </si>
  <si>
    <t>PRESTACIÓN DE SERVICIOS PROFESIONALES 4 COMO CONTRATISTA INDEPENDIENTE, POR SU PROPIA CUENTA Y RIESGO PARA APOYAR LA EJECUCIÓN DE LOS PROGRAMAS Y PROYECTOS DEL PLAN DE DESARROLLO “MEDELLÍN FUTURO 2020-2023”, QUE SE EJECUTEN EN LA SUBDIRECCIÓN JURÍDICA, DESDE EL COMPONENTE FINANCIERO Y CONTABLE.</t>
  </si>
  <si>
    <t>https://community.secop.gov.co/Public/Tendering/OpportunityDetail/Index?noticeUID=CO1.NTC.4813220&amp;isFromPublicArea=True&amp;isModal=False</t>
  </si>
  <si>
    <t>498 de 2023</t>
  </si>
  <si>
    <t>PRESTACIÓN DE SERVICIOS PROFESIONALES 21 COMO CONTRATISTA INDEPENDIENTE, POR SU PROPIA CUENTA Y RIESGO PARA APOYAR LA EJECUCIÓN DE LOS PROGRAMAS Y PROYECTOS DEL PLAN DE DESARROLLO “MEDELLÍN FUTURO 2020-2023”, QUE SE EJECUTEN EN LA SUBDIRECCIÓN JURÍDICA EN EL COMPONENTE JURÍDICO</t>
  </si>
  <si>
    <t>01/08/2023</t>
  </si>
  <si>
    <t>15/08/2023</t>
  </si>
  <si>
    <t>https://community.secop.gov.co/Public/Tendering/OpportunityDetail/Index?noticeUID=CO1.NTC.4796039&amp;isFromPublicArea=True&amp;isModal=False</t>
  </si>
  <si>
    <t>499 de 2023</t>
  </si>
  <si>
    <t>https://community.secop.gov.co/Public/Tendering/OpportunityDetail/Index?noticeUID=CO1.NTC.4832475&amp;isFromPublicArea=True&amp;isModal=False</t>
  </si>
  <si>
    <t>500 de 2023</t>
  </si>
  <si>
    <t>PRESTACIÓN DE SERVICIOS PROFESIONALES 31 COMO CONTRATISTA INDEPENDIENTE, POR SU PROPIA CUENTA Y RIESGO PARA APOYAR LA EJECUCIÓN DE LOS PROGRAMAS Y PROYECTOS DEL PLAN DE DESARROLLO " MEDELLÍN FUTURO 2020-2023", QUE SE EJECUTAN EN LA SUBDIRECCIÓN JURÍDICA EN EL COMPONENTE JURÍDICO.</t>
  </si>
  <si>
    <t>https://community.secop.gov.co/Public/Tendering/OpportunityDetail/Index?noticeUID=CO1.NTC.4812223&amp;isFromPublicArea=True&amp;isModal=False</t>
  </si>
  <si>
    <t>501 de 2023</t>
  </si>
  <si>
    <t>https://community.secop.gov.co/Public/Tendering/OpportunityDetail/Index?noticeUID=CO1.NTC.4831079&amp;isFromPublicArea=True&amp;isModal=False</t>
  </si>
  <si>
    <t>503 de 2023</t>
  </si>
  <si>
    <t>PRESTACION DE SERVICIOS PROFESIONALES COMO CONTRATISTA INDEPENDIENTE,POR SU PROPIA CUENTA Y RIESGO, PARA APOYAR LA IMPLEMENTACION DE ESTRATEGIAS DE ACOMPAÑAMIENTO SOCIAL EN LAS ETAPAS DE POSTULACION AL SUBSIDIO MUNICIPAL DE VIVIENDA Y ENTREGA DE LAS VIVIENDAS A LOS BENEFICIARIOS</t>
  </si>
  <si>
    <t>https://community.secop.gov.co/Public/Tendering/OpportunityDetail/Index?noticeUID=CO1.NTC.4808375&amp;isFromPublicArea=True&amp;isModal=False</t>
  </si>
  <si>
    <t>504 de 2023</t>
  </si>
  <si>
    <t>Consultoria</t>
  </si>
  <si>
    <t xml:space="preserve"> CONSORCIO ISVIMED</t>
  </si>
  <si>
    <t>INTERVENTORÍA TÉCNICA, AMBIENTAL, ADMINISTRATIVA, SOCIAL, LEGAL Y FINANCIERA A LAS OBRAS DE MANTENIMIENTO Y ADECUACIÓN DE LAS ZONAS COMUNES Y PUNTOS FIJOS DE LAS URBANIZACIONES MIRADOR DE LA CASCADA Y MONTAÑA B8 PARA EL INSTITUTO SOCIAL DE VIVIENDA Y HÁBITAT DE MEDELLÍN – ISVIMED, EN EL DISTRITO DE MEDELLÍN</t>
  </si>
  <si>
    <t>11/08/2023</t>
  </si>
  <si>
    <t>11/11/2023</t>
  </si>
  <si>
    <t>https://community.secop.gov.co/Public/Tendering/OpportunityDetail/Index?noticeUID=CO1.NTC.4680080&amp;isFromPublicArea=True&amp;isModal=False</t>
  </si>
  <si>
    <t>506 de 2023</t>
  </si>
  <si>
    <t>Minima cuantia</t>
  </si>
  <si>
    <t xml:space="preserve"> CORPORACION AVALUOS-LONJA INMOBILIARIA </t>
  </si>
  <si>
    <t>REALIZAR AVALÚOS COMERCIALES DE VIVIENDAS USADAS; AVALÚOS COMERCIALES DE OTROS INMUEBLES PROPIEDAD DE LA ENTIDAD Y QUE REQUIEREN SER OBJETO DE NEGOCIOS JURÍDICOS POSTERIORES POR PARTE DEL ISVIMED; Y AVALÚOS CORPORATIVOS, EN EL MARCO DE LOS PROGRAMAS Y PROYECTOS QUE TIENE A CARGO EL INSTITUTO SOCIAL DE VIVIENDA Y HÁBITAT DE MEDELLÍN – ISVIMED.</t>
  </si>
  <si>
    <t>08/08/2023</t>
  </si>
  <si>
    <t>https://community.secop.gov.co/Public/Tendering/OpportunityDetail/Index?noticeUID=CO1.NTC.4734775&amp;isFromPublicArea=True&amp;isModal=False</t>
  </si>
  <si>
    <t>507 de 2023</t>
  </si>
  <si>
    <t>PRESTACIÓN DE SERVICIOS PROFESIONALES COMO CONTRATISTA INDEPENDIENTE, POR SU PROPIA CUENTA Y RIESGO COMO APOYO 5 A LA EJECUCIÓN DE LOS PROGRAMAS Y PROYECTOS QUE ADELANTA EL ISVIMED DESDE EL COMPONENTE JURÍDICO.</t>
  </si>
  <si>
    <t>https://community.secop.gov.co/Public/Tendering/OpportunityDetail/Index?noticeUID=CO1.NTC.4813580&amp;isFromPublicArea=True&amp;isModal=False</t>
  </si>
  <si>
    <t>508 de 2023</t>
  </si>
  <si>
    <t xml:space="preserve">PRESTACIÓN DE SERVICIOS PROFESIONALES COMO CONTRATISTA INDEPENDIENTE, POR SU PROPIA CUENTA Y RIESGO COMO APOYO 7 AL EQUIPO PROFESIONAL EN LA EJECUCIÓN DE LOS PROGRAMAS Y PROYECTOS QUE ADELANTA EL ISVIMED, DESDE EL ÁREA O COMPONENTE TÉCNICO. </t>
  </si>
  <si>
    <t>https://community.secop.gov.co/Public/Tendering/OpportunityDetail/Index?noticeUID=CO1.NTC.4813398&amp;isFromPublicArea=True&amp;isModal=False</t>
  </si>
  <si>
    <t>509 de 2023</t>
  </si>
  <si>
    <t>MB METROLOGIA S.A.S</t>
  </si>
  <si>
    <t>PRESTAR EL SERVICIO DE CALIBRACIÓN DE DISPOSITIVOS QUE MONITOREAN LOS FACTORES AMBIENTALES Y PESO DE EQUIPOS DEL ISVIMED.</t>
  </si>
  <si>
    <t>01/09/2023</t>
  </si>
  <si>
    <t>https://community.secop.gov.co/Public/Tendering/OpportunityDetail/Index?
noticeUID=CO1.NTC.4883847&amp;isFromPublicArea=True&amp;isModal=False</t>
  </si>
  <si>
    <t>510 de 2023</t>
  </si>
  <si>
    <t>PRESTACION DE SERVICIOS PROFESIONALES COMO CONTRATISTA INDEPENDIENTE, POR SU PROPIA CUENTA Y RIESGO COMO APOYO 7 AL SEGUIMIENTO DE LA EJECUCION DE LOS PROYECTOS Y PROGRAMAS DESARROLLADOS POR EL ISVIMED</t>
  </si>
  <si>
    <t>16/08/2023</t>
  </si>
  <si>
    <t>30/09/2023</t>
  </si>
  <si>
    <t>https://community.secop.gov.co/Public/Tendering/OpportunityDetail/Index?noticeUID=CO1.NTC.4853627&amp;isFromPublicArea=True&amp;isModal=False</t>
  </si>
  <si>
    <t>511 de 2023</t>
  </si>
  <si>
    <t xml:space="preserve"> EDITORIAL LA REPUBLICA S.A.S.</t>
  </si>
  <si>
    <t>PRESTACION DE SERVICIOS PARA LA PUBLICACION ESCRITA DE EDICTOS EMPLAZATORIOS, COMO REQUISITO LEGAL PARA PROCESOS QUE GESTIONA EL INSTITUTO SOCIAL DE VIVIENDA Y HABITAT DE MEDELLIN-ISVIMED</t>
  </si>
  <si>
    <t>21/08/2023</t>
  </si>
  <si>
    <t>20/09/2023</t>
  </si>
  <si>
    <t>https://community.secop.gov.co/Public/Tendering/OpportunityDetail/Index?noticeUID=CO1.NTC.4821500&amp;isFromPublicArea=True&amp;isModal=False</t>
  </si>
  <si>
    <t>512 de 2023</t>
  </si>
  <si>
    <t xml:space="preserve">PRESTACIÓN DE SERVICIOS PROFESIONALES COMO CONTRATISTA INDEPENDIENTE, POR SU PROPIA CUENTA Y RIESGO COMO APOYO 1 AL EQUIPO PROFESIONAL EN LA EJECUCIÓN DE LOS PROGRAMAS Y PROYECTOS QUE ADELANTA EL ISVIMED, DESDE EL ÁREA O COMPONENTE TÉCNICO. </t>
  </si>
  <si>
    <t>https://community.secop.gov.co/Public/Tendering/OpportunityDetail/Index?
noticeUID=CO1.NTC.4900224&amp;isFromPublicArea=True&amp;isModal=False</t>
  </si>
  <si>
    <t>513 de 2023</t>
  </si>
  <si>
    <t xml:space="preserve">PRESTACIÓN DE SERVICIOS PROFESIONALES 4 COMO CONTRATISTA INDEPENDIENTE, POR SU PROPIA CUENTA Y RIESGO PARA APOYAR LA EJECUCIÓN DE LOS PROGRAMAS Y PROYECTOS DEL PLAN DE DESARROLLO “MEDELLÍN FUTURO 2020-2023”, QUE SE EJECUTEN EN LA SUBDIRECCIÓN JURÍDICA, DESDE EL COMPONENTE FINANCIERO Y CONTABLE. </t>
  </si>
  <si>
    <t>https://community.secop.gov.co/Public/Tendering/OpportunityDetail/Index?
noticeUID=CO1.NTC.4900985&amp;isFromPublicArea=True&amp;isModal=False</t>
  </si>
  <si>
    <t>514 de 2023</t>
  </si>
  <si>
    <t xml:space="preserve">PRESTACIÓN DE SERVICIOS PROFESIONALES 3 COMO CONTRATISTA INDEPENDIENTE, POR SU PROPIA CUENTA Y RIESGO PARA APOYAR LA EJECUCIÓN DE LOS PROGRAMAS Y PROYECTOS DEL PLAN DE DESARROLLO “MEDELLÍN FUTURO 2020-2023", QUE SE EJECUTEN EN LA SUBDIRECCIÓN JURIDICA EN EL COMPONENTE ADMINISTRATIVO Y TECNICO. </t>
  </si>
  <si>
    <t>https://community.secop.gov.co/Public/Tendering/OpportunityDetail/Index?
noticeUID=CO1.NTC.4901610&amp;isFromPublicArea=True&amp;isModal=False</t>
  </si>
  <si>
    <t>515 de 2023</t>
  </si>
  <si>
    <t xml:space="preserve">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 </t>
  </si>
  <si>
    <t>https://community.secop.gov.co/Public/Tendering/OpportunityDetail/Index?
noticeUID=CO1.NTC.4901588&amp;isFromPublicArea=True&amp;isModal=False</t>
  </si>
  <si>
    <t>516 de 2023</t>
  </si>
  <si>
    <t xml:space="preserve">PRESTACIÓN DE SERVICIOS PROFESIONALES 8 COMO CONTRATISTA INDEPENDIENTE, POR SU PROPIA CUENTA Y RIESGO PARA APOYAR LA EJECUCIÓN DE LOS PROGRAMAS Y PROYECTOS DEL PLAN DE DESARROLLO “MEDELLÍN FUTURO 2020-2023”, QUE SE EJECUTEN EN LA SUBDIRECCIÓN JURIDICA EN EL COMPONENTE JURIDICO </t>
  </si>
  <si>
    <t>https://community.secop.gov.co/Public/Tendering/OpportunityDetail/Index?
noticeUID=CO1.NTC.4902285&amp;isFromPublicArea=True&amp;isModal=False</t>
  </si>
  <si>
    <t>517 de 2023</t>
  </si>
  <si>
    <t>PRESTACIÓN DE SERVICIOS PROFESIONALES 44 COMO CONTRATISTA INDEPENDIENTE, POR SU PROPIA CUENTA Y RIESGO PARA APOYAR LA EJECUCIÓN DE LOS PROGRAMAS Y PROYECTOS DEL PLAN DE DESARROLLO “MEDELLÍN FUTURO 2020-2023”, QUE SE EJECUTEN EN LA SUBDIRECCIÓN JURIDICA DESDE EL COMPONENTE JURIDICO</t>
  </si>
  <si>
    <t>https://community.secop.gov.co/Public/Tendering/OpportunityDetail/Index?
noticeUID=CO1.NTC.4902349&amp;isFromPublicArea=True&amp;isModal=False</t>
  </si>
  <si>
    <t>518 de 2023</t>
  </si>
  <si>
    <t>https://community.secop.gov.co/Public/Tendering/OpportunityDetail/Index?
noticeUID=CO1.NTC.4901500&amp;isFromPublicArea=True&amp;isModal=False</t>
  </si>
  <si>
    <t>519 de 2023</t>
  </si>
  <si>
    <t>https://community.secop.gov.co/Public/Tendering/OpportunityDetail/Index?
noticeUID=CO1.NTC.4902559&amp;isFromPublicArea=True&amp;isModal=False</t>
  </si>
  <si>
    <t>520 de 2023</t>
  </si>
  <si>
    <t>https://community.secop.gov.co/Public/Tendering/OpportunityDetail/Index?
noticeUID=CO1.NTC.4902758&amp;isFromPublicArea=True&amp;isModal=False</t>
  </si>
  <si>
    <t>521 de 2023</t>
  </si>
  <si>
    <t>https://community.secop.gov.co/Public/Tendering/OpportunityDetail/Index?
noticeUID=CO1.NTC.4902131&amp;isFromPublicArea=True&amp;isModal=False</t>
  </si>
  <si>
    <t>522 de 2023</t>
  </si>
  <si>
    <t>https://community.secop.gov.co/Public/Tendering/OpportunityDetail/Index?
noticeUID=CO1.NTC.4901958&amp;isFromPublicArea=True&amp;isModal=False</t>
  </si>
  <si>
    <t>523 de 2023</t>
  </si>
  <si>
    <t xml:space="preserve">PRESTACIÓN DE SERVICIOS PROFESIONALES 27 COMO CONTRATISTA INDEPENDIENTE, POR SU PROPIA CUENTA Y RIESGO PARA APOYAR LA EJECUCIÓN DE LOS PROGRAMAS Y PROYECTOS DEL PLAN DE DESARROLLO “MEDELLÍN FUTURO 2020-2023”, EN LOS PROCESO QUE SE EJECUTEN EN LA SUBDIRECCIÓN JURIDICA DESDE EL COMPONENTE JURIDICO. </t>
  </si>
  <si>
    <t>https://community.secop.gov.co/Public/Tendering/OpportunityDetail/Index?
noticeUID=CO1.NTC.4902262&amp;isFromPublicArea=True&amp;isModal=False</t>
  </si>
  <si>
    <t>524 de 2023</t>
  </si>
  <si>
    <t xml:space="preserve">PRESTACIÓN DE SERVICIOS PROFESIONALES 2 COMO CONTRATISTA INDEPENDIENTE, POR SU PROPIA CUENTA Y RIESGO PARA APOYAR LA EJECUCIÓN DE LOS PROGRAMAS Y PROYECTOS DEL PLAN DE DESARROLLO MEDELLÍN FUTURO 2020-2023 EN EL PROCESO DE GESTIÓN CONTRACTUAL DESDE EL COMPONENTE JURIDICO. </t>
  </si>
  <si>
    <t>https://community.secop.gov.co/Public/Tendering/OpportunityDetail/Index?
noticeUID=CO1.NTC.4903112&amp;isFromPublicArea=True&amp;isModal=False</t>
  </si>
  <si>
    <t>525 de 2023</t>
  </si>
  <si>
    <t>https://community.secop.gov.co/Public/Tendering/OpportunityDetail/Index?
noticeUID=CO1.NTC.4903147&amp;isFromPublicArea=True&amp;isModal=False</t>
  </si>
  <si>
    <t>526 de 2023</t>
  </si>
  <si>
    <t xml:space="preserve">PRESTACIÓN DE SERVICIOS PROFESIONALES 1 COMO CONTRATISTA INDEPENDIENTE, POR SU PROPIA CUENTA Y RIESGO PARA APOYAR LA EJECUCIÓN DE LOS PROGRAMAS Y PROYECTOS DEL PLAN DE DESARROLLO “MEDELLÍN FUTURO 2020-2023”, EN EL PROCESO DE GESTIÓN CONTRACTUAL DESDE EL COMPONENTE JURIDICO. </t>
  </si>
  <si>
    <t>https://community.secop.gov.co/Public/Tendering/OpportunityDetail/Index?
noticeUID=CO1.NTC.4905601&amp;isFromPublicArea=True&amp;isModal=False</t>
  </si>
  <si>
    <t>527 de 2023</t>
  </si>
  <si>
    <t>https://community.secop.gov.co/Public/Tendering/OpportunityDetail/Index?
noticeUID=CO1.NTC.4903268&amp;isFromPublicArea=True&amp;isModal=False</t>
  </si>
  <si>
    <t>528 de 2023</t>
  </si>
  <si>
    <t>PRESTACIÓN DE SERVICIOS PROFESIONALES 45 COMO CONTRATISTA INDEPENDIENTE, POR SU PROPIA CUENTA Y RIESGO PARA APOYAR LA EJECUCIÓN DE LOS PROGRAMAS Y PROYECTOS DEL PLAN DE DESARROLLO “MEDELLÍN FUTURO 2020-2023", QUE SE EJECUTEN EN LA SUBDIRECCIÓN JURIDICA EN EL COMPONENTE ADMINISTRATIVO</t>
  </si>
  <si>
    <t>https://community.secop.gov.co/Public/Tendering/OpportunityDetail/Index?
noticeUID=CO1.NTC.4903819&amp;isFromPublicArea=True&amp;isModal=False</t>
  </si>
  <si>
    <t>529 de 2023</t>
  </si>
  <si>
    <t xml:space="preserve">PRESTACIÓN DE SERVICIOS PROFESIONALES 21 COMO CONTRATISTA INDEPENDIENTE, POR SU PROPIA CUENTA Y RIESGO PARA APOYAR LA EJECUCIÓN DE LOS PROGRAMAS Y PROYECTOS DEL PLAN DE DESARROLLO “MEDELLÍN FUTURO 2020-2023”, QUE SE EJECUTEN EN LA SUBDIRECCIÓN JURÍDICA EN EL COMPONENTE JURÍDICO </t>
  </si>
  <si>
    <t>https://community.secop.gov.co/Public/Tendering/OpportunityDetail/Index?
noticeUID=CO1.NTC.4903872&amp;isFromPublicArea=True&amp;isModal=False</t>
  </si>
  <si>
    <t>530 de 2023</t>
  </si>
  <si>
    <t>https://community.secop.gov.co/Public/Tendering/OpportunityDetail/Index?
noticeUID=CO1.NTC.4905322&amp;isFromPublicArea=True&amp;isModal=False</t>
  </si>
  <si>
    <t>531 de 2023</t>
  </si>
  <si>
    <t>https://community.secop.gov.co/Public/Tendering/OpportunityDetail/Index?
noticeUID=CO1.NTC.4905183&amp;isFromPublicArea=True&amp;isModal=False</t>
  </si>
  <si>
    <t>532 de 2023</t>
  </si>
  <si>
    <t>PRESTACION DE SERVICIOS DE ASESORIA JURIDICA Y TECNICA COMO CONTRATISTA INDEPENDIENTE, POR SU PROPIA CUENTA Y RIESGO PARA APOYAR LA EJECUCION DE LOS PROGRAMAS Y PROYECTOS DEL PLAN DE DESARROLLO "MEDELLIN FUTURO 2020-2023", EN LA GESTIÓN CONTRACTUAL DEL ISVIMED.</t>
  </si>
  <si>
    <t>https://community.secop.gov.co/Public/Tendering/OpportunityDetail/Index?
noticeUID=CO1.NTC.4905352&amp;isFromPublicArea=True&amp;isModal=False</t>
  </si>
  <si>
    <t>533 de 2023</t>
  </si>
  <si>
    <t>https://community.secop.gov.co/Public/Tendering/OpportunityDetail/Index?
noticeUID=CO1.NTC.4903888&amp;isFromPublicArea=True&amp;isModal=False</t>
  </si>
  <si>
    <t>534 de 2023</t>
  </si>
  <si>
    <t xml:space="preserve">PRESTACIÓN DE SERVICIOS DE APOYO A LA GESTION 3 COMO CONTRATISTA INDEPENDIENTE, POR SU PROPIA CUENTA Y RIESGO PARA APOYAR LA EJECUCIÓN DE LOS PROGRAMAS Y PROYECTOS DEL PLAN DE DESARROLLO “MEDELLÍN FUTURO 2020-2023”, QUE SE EJECUTEN EN LA SUBDIRECCIÓN JURIDICA EN EL COMPONENTE LOGISTICO </t>
  </si>
  <si>
    <t>https://community.secop.gov.co/Public/Tendering/OpportunityDetail/Index?
noticeUID=CO1.NTC.4901091&amp;isFromPublicArea=True&amp;isModal=False</t>
  </si>
  <si>
    <t>535 de 2023</t>
  </si>
  <si>
    <t>https://community.secop.gov.co/Public/Tendering/OpportunityDetail/Index?
noticeUID=CO1.NTC.4902186&amp;isFromPublicArea=True&amp;isModal=False</t>
  </si>
  <si>
    <t>536 de 2023</t>
  </si>
  <si>
    <t xml:space="preserve">PRESTACIÓN DE SERVICIOS DE APOYO A LA GESTIÓN 1 COMO CONTRATISTA INDEPENDIENTE,POR SU PROPIA CUENTA Y RIESGO, PARA APOYAR EL PROCESO ADMINISTRATIVO Y FINANCIERO DESDE EL COMPONENTE DOCUMENTAL, CORRESPONDENCIA Y OPERATIVO DE LOS PROYECTOS DEL ISVIMED. </t>
  </si>
  <si>
    <t>https://community.secop.gov.co/Public/Tendering/OpportunityDetail/Index?
noticeUID=CO1.NTC.4901080&amp;isFromPublicArea=True&amp;isModal=False</t>
  </si>
  <si>
    <t>537 de 2023</t>
  </si>
  <si>
    <t>https://community.secop.gov.co/Public/Tendering/OpportunityDetail/Index?
noticeUID=CO1.NTC.4901553&amp;isFromPublicArea=True&amp;isModal=False</t>
  </si>
  <si>
    <t>538 de 2023</t>
  </si>
  <si>
    <t>PRESTACION DE SERVICIOS DE APOYO A LA GESTION COMO CONTRATISTA INDEPENDIENTE, SIN VINCULO LABORAL POR SU PROPIA CUENTA Y RIESGO PARA APOYAR LA EJECUCION DE LOS PROGRAMAS Y PROYECTOS DEL PLAN DE DESARROLLO “MEDELLIN FUTURO 2020 -2023” QUE SE EJECUTEN EN LA SUBDIRECCION ADMINISTRATIVA Y FINANCIERA DESDE EL PROCESO DE TECNOLOGIA</t>
  </si>
  <si>
    <t>https://community.secop.gov.co/Public/Tendering/OpportunityDetail/Index?
noticeUID=CO1.NTC.4902196&amp;isFromPublicArea=True&amp;isModal=False</t>
  </si>
  <si>
    <t>539 de 2023</t>
  </si>
  <si>
    <t xml:space="preserve">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</si>
  <si>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https://community.secop.gov.co/Public/Tendering/OpportunityDetail/Index?noticeUID=CO1.NTC.4902609&amp;isFromPublicArea=True&amp;isModal=False</t>
  </si>
  <si>
    <t>540 de 2023</t>
  </si>
  <si>
    <t>https://community.secop.gov.co/Public/Tendering/OpportunityDetail/Index?
noticeUID=CO1.NTC.4902499&amp;isFromPublicArea=True&amp;isModal=False</t>
  </si>
  <si>
    <t>541 de 2023</t>
  </si>
  <si>
    <t>https://community.secop.gov.co/Public/Tendering/OpportunityDetail/Index?
noticeUID=CO1.NTC.4903543&amp;isFromPublicArea=True&amp;isModal=False</t>
  </si>
  <si>
    <t>542 de 2023</t>
  </si>
  <si>
    <t xml:space="preserve">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  </t>
  </si>
  <si>
    <t>https://community.secop.gov.co/Public/Tendering/OpportunityDetail/Index?
noticeUID=CO1.NTC.4903009&amp;isFromPublicArea=True&amp;isModal=False</t>
  </si>
  <si>
    <t>543 de 2023</t>
  </si>
  <si>
    <t xml:space="preserve">PRESTACIÓN DE SERVICIOS PROFESIONALES. COMO CONTRATISTA INDEPENDIENTE, SIN VÍNCULO LABORAL POR SU PROPIA CUENTA Y RIESGO, PARA APOYAR AL ISVIMED A LA SUBDIRECCIÓN ADMINISTRATIVA Y FINANCIERA EN LA EJECUCIÓN Y GESTIÓN DE LAS ACTIVIDADES PROPIAS DEL PROCESO DE SANEAMIENTO CONTABLE, DESDE EL COMPONENTE FINANCIERO.  </t>
  </si>
  <si>
    <t>https://community.secop.gov.co/Public/Tendering/OpportunityDetail/Index?
noticeUID=CO1.NTC.4902821&amp;isFromPublicArea=True&amp;isModal=False</t>
  </si>
  <si>
    <t>545 de 2023</t>
  </si>
  <si>
    <t xml:space="preserve">PRESTACION DE SERVICIOS PROFESIONALES COMO CONTRATISTA INDEPENDIENTE, POR SU PROPIA CUENTA Y RIESGO PARA APOYAR AL ISVIMED EN LAS DIFERENTES ACTIVIDADES DEL ÁREA DE TALENTO HUMANO DESDE EL COMPONENTE ADMINISTRATIVO, CONTABLE Y FINANCIERO.  </t>
  </si>
  <si>
    <t>https://community.secop.gov.co/Public/Tendering/OpportunityDetail/Index?
noticeUID=CO1.NTC.4902108&amp;isFromPublicArea=True&amp;isModal=False</t>
  </si>
  <si>
    <t>546 de 2023</t>
  </si>
  <si>
    <t xml:space="preserve">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CARTERA.  </t>
  </si>
  <si>
    <t>https://community.secop.gov.co/Public/Tendering/OpportunityDetail/Index?
noticeUID=CO1.NTC.4901954&amp;isFromPublicArea=True&amp;isModal=False</t>
  </si>
  <si>
    <t>547 de 2023</t>
  </si>
  <si>
    <t xml:space="preserve">PRESTACIÓN DE SERVICIOS PROFESIONALES COMO CONTRATISTA INDEPENDIENTE, SIN VÍNCULO LABORAL POR SU PROPIA CUENTA Y RIESGO, PARA APOYAR AL ISVIMED EN LA EJECUCIÓN DE PROGRAMAS Y ACTIVIDADES DE MANERA TRANSVERSAL EN TODOS LOS PROCESOS Y LÍNEAS DE ACCIÓN DE LA SUBDIRECCIÓN ADMINISTRATIVA Y FINANCIERA, DESDE EL COMPONENTE ADMINISTRATIVO Y FINANCIERO. </t>
  </si>
  <si>
    <t>https://community.secop.gov.co/Public/Tendering/OpportunityDetail/Index?
noticeUID=CO1.NTC.4902199&amp;isFromPublicArea=True&amp;isModal=False</t>
  </si>
  <si>
    <t>548 de 2023</t>
  </si>
  <si>
    <t xml:space="preserve">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TALENTO HUMANO.  </t>
  </si>
  <si>
    <t>https://community.secop.gov.co/Public/Tendering/OpportunityDetail/Index?
noticeUID=CO1.NTC.4902790&amp;isFromPublicArea=True&amp;isModal=False</t>
  </si>
  <si>
    <t>549 de 2023</t>
  </si>
  <si>
    <t xml:space="preserve">PRESTACIÓN DE SERVICIOS PROFESIONALES. COMO CONTRATISTA INDEPENDIENTE, POR SU PROPIA CUENTA Y RIESGO COMO APOYO 7 AL EQUIPO PROFESIONAL EN LA EJECUCIÓN DE LOS PROGRAMAS Y PROYECTOS QUE ADELANTA EL ISVIMED, DESDE EL ÁREA O COMPONENTE TÉCNICO. </t>
  </si>
  <si>
    <t>https://community.secop.gov.co/Public/Tendering/OpportunityDetail/Index?
noticeUID=CO1.NTC.4900090&amp;isFromPublicArea=True&amp;isModal=False</t>
  </si>
  <si>
    <t>550 de 2023</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</si>
  <si>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  </t>
  </si>
  <si>
    <t>https://community.secop.gov.co/Public/Tendering/OpportunityDetail/Index?
noticeUID=CO1.NTC.4903461&amp;isFromPublicArea=True&amp;isModal=False</t>
  </si>
  <si>
    <t>551 de 2023</t>
  </si>
  <si>
    <t xml:space="preserve">PRESTACIÓN DE SERVICIOS PROFESIONALES PRESTACIÓN DE SERVICIOS Y DE A, PARA APOYAR AL ISVIMED COMO APOYO 1 A LA SUBDIRECCIÓN ADMINISTRATIVA Y FINANCIERA EN LA EJECUCIÓN Y GESTIÓN DE LAS ACTIVIDADES PROPIAS DEL PROCESO DE SANEAMIENTO CONTABLE, DESDE EL COMPONENTE FINANCIERO. </t>
  </si>
  <si>
    <t>https://community.secop.gov.co/Public/Tendering/OpportunityDetail/Index?
noticeUID=CO1.NTC.4902333&amp;isFromPublicArea=True&amp;isModal=False</t>
  </si>
  <si>
    <t>552 de 2023</t>
  </si>
  <si>
    <t xml:space="preserve">PRESTACIÓN DE SERVICIOS PROFESIONALES. COMO CONTRATISTA INDEPENDIENTE, POR SU PROPIA CUENTA Y RIESGO COMO APOYO 1 AL EQUIPO PROFESIONAL EN LA EJECUCIÓN DE LOS PROGRAMAS Y PROYECTOS QUE ADELANTA EL ISVIMED DESDE EL ÁREA O COMPONENTE ADMINISTRATIVO  </t>
  </si>
  <si>
    <t>https://community.secop.gov.co/Public/Tendering/OpportunityDetail/Index?
noticeUID=CO1.NTC.4900322&amp;isFromPublicArea=True&amp;isModal=False</t>
  </si>
  <si>
    <t>553 de 2023</t>
  </si>
  <si>
    <t>19/09/2023</t>
  </si>
  <si>
    <t>https://community.secop.gov.co/Public/Tendering/OpportunityDetail/Index?
noticeUID=CO1.NTC.4902393&amp;isFromPublicArea=True&amp;isModal=False</t>
  </si>
  <si>
    <t>554 de 2023</t>
  </si>
  <si>
    <t>PRESTACIÓN DE SERVICIOS PROFESIONALES COMO CONTRATISTA INDEPENDIENTE, POR SU PROPIA CUENTA Y RIESGO PARA APOYAR AL ISVIMED EN LOS PROGRAMAS Y PROYECTOS, DESDE EL COMPONENTE TÉCNICO EN LA ELABORACIÓN, REVISIÓN Y APROBACIÓN DE PLANOS ESTRUCTURALES Y DE MEMORIAS DE CÁLCULO DE ACUERDO CON LA NSR-10.</t>
  </si>
  <si>
    <t>https://community.secop.gov.co/Public/Tendering/OpportunityDetail/Index?
noticeUID=CO1.NTC.4900997&amp;isFromPublicArea=True&amp;isModal=False</t>
  </si>
  <si>
    <t>555 de 2023</t>
  </si>
  <si>
    <t xml:space="preserve">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 </t>
  </si>
  <si>
    <t>https://community.secop.gov.co/Public/Tendering/OpportunityDetail/Index?
noticeUID=CO1.NTC.4901246&amp;isFromPublicArea=True&amp;isModal=False</t>
  </si>
  <si>
    <t>556 de 2023</t>
  </si>
  <si>
    <t xml:space="preserve">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TECNOLOGIA.  </t>
  </si>
  <si>
    <t>https://community.secop.gov.co/Public/Tendering/OpportunityDetail/Index?
noticeUID=CO1.NTC.4902178&amp;isFromPublicArea=True&amp;isModal=False</t>
  </si>
  <si>
    <t>557 de 2023</t>
  </si>
  <si>
    <t xml:space="preserve">PRESTACIÓN DE SERVICIOS PROFESIONALES. COMO CONTRATISTA INDEPENDIENTE, POR SU PROPIA CUENTA Y RIESGO COMO APOYO 2 A LA EJECUCIÓN DE LOS PROGRAMAS Y PROYECTOS QUE ADELANTA EL ISVIMED DESDE EL COMPONENTE JURIDICO. </t>
  </si>
  <si>
    <t>https://community.secop.gov.co/Public/Tendering/OpportunityDetail/Index?
noticeUID=CO1.NTC.4900262&amp;isFromPublicArea=True&amp;isModal=False</t>
  </si>
  <si>
    <t>558 de 2023</t>
  </si>
  <si>
    <t xml:space="preserve">PRESTACION DE SERVICIOS PROFESIONALES COMO CONTRATISTA INDEPENDIENTE, POR SU PROPIA CUENTA Y RIESGO PARA APOYAR DESDE EL COMPONENTE JURIDICO DE MANERA ESPECIFICA EL DESARROLLO DE LAS ACTIVIDADES EN TORNO A LA ADMINISTRACION DE LA CARTERA HIPOTECARIA. </t>
  </si>
  <si>
    <t>https://community.secop.gov.co/Public/Tendering/OpportunityDetail/Index?
noticeUID=CO1.NTC.4901261&amp;isFromPublicArea=True&amp;isModal=False</t>
  </si>
  <si>
    <t>559 de 2023</t>
  </si>
  <si>
    <t xml:space="preserve">PRESTACIÓN DE SERVICIOS PROFESIONALES COMO CONTRATISTA INDEPENDIENTE, POR SU PROPIA CUENTA Y RIESGO, PARA APOYAR AL ISVIMED EN EL PROCESO DE GESTIÓN DE DEFENSA DE LOS INTERESES DE LA ENTIDAD Y APOYO TRASVERSAL DESDE EL COMPONENTE JURÍDICO. </t>
  </si>
  <si>
    <t>https://community.secop.gov.co/Public/Tendering/OpportunityDetail/Index?
noticeUID=CO1.NTC.4906190&amp;isFromPublicArea=True&amp;isModal=False</t>
  </si>
  <si>
    <t>560 de 2023</t>
  </si>
  <si>
    <t>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TESORERIA Y CARTERA.</t>
  </si>
  <si>
    <t>https://community.secop.gov.co/Public/Tendering/OpportunityDetail/Index?
noticeUID=CO1.NTC.4902169&amp;isFromPublicArea=True&amp;isModal=False</t>
  </si>
  <si>
    <t>561 de 2023</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</si>
  <si>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</si>
  <si>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https://community.secop.gov.co/Public/Tendering/OpportunityDetail/Index?
noticeUID=CO1.NTC.4902223&amp;isFromPublicArea=True&amp;isModal=False</t>
  </si>
  <si>
    <t>562 de 2023</t>
  </si>
  <si>
    <t>https://community.secop.gov.co/Public/Tendering/OpportunityDetail/Index?
noticeUID=CO1.NTC.4902894&amp;isFromPublicArea=True&amp;isModal=False</t>
  </si>
  <si>
    <t>563 de 2023</t>
  </si>
  <si>
    <t>PRESTACIÓN DE SERVICIOS PROFESIONALES COMO CONTRATISTA INDEPENDIENTE, POR SU PROPIA CUENTA Y RIESGO PARA APOYAR AL ISVIMED EN LOS PROGRAMAS Y PROYECTOS, DESDE EL COMPONENTE TÉCNICO EN LA ELABORACIÓN, REVISIÓN Y APROBACIÓN DE PLANOS ARQUITECTÓNICOS.</t>
  </si>
  <si>
    <t>06/09/2023</t>
  </si>
  <si>
    <t>https://community.secop.gov.co/Public/Tendering/OpportunityDetail/Index?
noticeUID=CO1.NTC.4922168&amp;isFromPublicArea=True&amp;isModal=False</t>
  </si>
  <si>
    <t>564 de 2023</t>
  </si>
  <si>
    <t>https://community.secop.gov.co/Public/Tendering/OpportunityDetail/Index?
noticeUID=CO1.NTC.4904642&amp;isFromPublicArea=True&amp;isModal=False</t>
  </si>
  <si>
    <t>565 de 2023</t>
  </si>
  <si>
    <t xml:space="preserve">PRESTACIÓN DE SERVICIOS PROFESIONALES. COMO CONTRATISTA INDEPENDIENTE, SIN VÍNCULO LABORAL POR SU PROPIA CUENTA Y RIESGO, PARA APOYAR AL ISVIMED EN EL PROCESO DE GESTIÓN DE INFRAESTRUCTURA, BIENES Y SERVICIOS DE LA SUBDIRECCIÓN ADMINISTRATIVA Y FINANCIERA DESDE EL COMPONENTE DE SEGURIDAD Y ORDEN PÚBLICO.  </t>
  </si>
  <si>
    <t>https://community.secop.gov.co/Public/Tendering/OpportunityDetail/Index?
noticeUID=CO1.NTC.4903176&amp;isFromPublicArea=True&amp;isModal=False</t>
  </si>
  <si>
    <t>566 de 2023</t>
  </si>
  <si>
    <t>PRESTACIÓN DE SERVICIOS PROFESIONALES COMO CONTRATISTA INDEPENDIENTE, POR SU PROPIA CUENTA Y RIESGO COMO APOYO 1, AL ISVIMED EN LOS PROGRAMAS Y PROYECTOS, DESDE EL COMPONENTE JURÍDICO.</t>
  </si>
  <si>
    <t>https://community.secop.gov.co/Public/Tendering/OpportunityDetail/Index?
noticeUID=CO1.NTC.4901184&amp;isFromPublicArea=True&amp;isModal=False</t>
  </si>
  <si>
    <t>567 de 2023</t>
  </si>
  <si>
    <t xml:space="preserve">PRESTACIÓN DE SERVICIOS PROFESIONALES COMO CONTRATISTA INDEPENDIENTE, POR SU PROPIA CUENTA Y RIESGO, COMO APOYO EN LA SUBDIRECCIÓN POBLACIONAL, DESDE EL COMPONENTE SOCIAL, LA CONSTRUCCIÓN EN SITIO PROPIO.  </t>
  </si>
  <si>
    <t>https://community.secop.gov.co/Public/Tendering/OpportunityDetail/Index?
noticeUID=CO1.NTC.4902824&amp;isFromPublicArea=True&amp;isModal=False</t>
  </si>
  <si>
    <t>568 de 2023</t>
  </si>
  <si>
    <t>PRESTACIÓN DE SERVICIOS PROFESIONALES COMO CONTRATISTA INDEPENDIENTE, POR SU PROPIA CUENTA Y RIESGO PARA APOYAR, AL ISVIMED EN LOS PROGRAMAS Y PROYECTOS Y AL EQUIPO PROFESIONAL DESDE EL COMPONENTE JURÍDICO.</t>
  </si>
  <si>
    <t>https://community.secop.gov.co/Public/Tendering/OpportunityDetail/Index?
noticeUID=CO1.NTC.4901358&amp;isFromPublicArea=True&amp;isModal=False</t>
  </si>
  <si>
    <t>569 de 2023</t>
  </si>
  <si>
    <t>https://community.secop.gov.co/Public/Tendering/OpportunityDetail/Index?
noticeUID=CO1.NTC.4904004&amp;isFromPublicArea=True&amp;isModal=False</t>
  </si>
  <si>
    <t>570 de 2023</t>
  </si>
  <si>
    <t xml:space="preserve">PRESTACIÓN DE SERVICIOS PROFESIONALES COMO CONTRATISTA INDEPENDIENTE, POR SU PROPIA CUENTA Y RIESGO, COMO APOYO 1 DESDE EL ACOMPAÑAMIENTO SOCIAL A LA POBLACIÓN DE DEMANDA LIBRE </t>
  </si>
  <si>
    <t>https://community.secop.gov.co/Public/Tendering/OpportunityDetail/Index?
noticeUID=CO1.NTC.4901625&amp;isFromPublicArea=True&amp;isModal=False</t>
  </si>
  <si>
    <t>571 de 2023</t>
  </si>
  <si>
    <t xml:space="preserve">PRESTACIÓN DE SERVICIOS PROFESIONALES. COMO CONTRATISTA INDEPENDIENTE, POR SU PROPIA CUENTA Y RIESGO COMO APOYO 1 A LA EJECUCIÓN DE LOS PROGRAMAS Y PROYECTOS QUE ADELANTA EL ISVIMED DESDE EL COMPONENTE JURIDICO. </t>
  </si>
  <si>
    <t>https://community.secop.gov.co/Public/Tendering/OpportunityDetail/Index?
noticeUID=CO1.NTC.4900332&amp;isFromPublicArea=True&amp;isModal=False</t>
  </si>
  <si>
    <t>572 de 2023</t>
  </si>
  <si>
    <t xml:space="preserve">PRESTACIÓN DE SERVICIOS PROFESIONALES. COMO CONTRATISTA INDEPENDIENTE, POR SU PROPIA CUENTA Y RIESGO COMO APOYO 2 AL EQUIPO PROFESIONAL EN LA EJECUCIÓN DE LOS PROGRAMAS Y PROYECTOS QUE ADELANTA EL ISVIMED, DESDE EL ÁREA O COMPONENTE ADMINISTRATIVO Y DE LIQUIDACIONES. </t>
  </si>
  <si>
    <t>https://community.secop.gov.co/Public/Tendering/OpportunityDetail/Index?
noticeUID=CO1.NTC.4901245&amp;isFromPublicArea=True&amp;isModal=False</t>
  </si>
  <si>
    <t>573 de 2023</t>
  </si>
  <si>
    <t xml:space="preserve">PRESTACIÓN DE SERVICIOS PROFESIONALES. COMO CONTRATISTA INDEPENDIENTE, POR SU PROPIA CUENTA Y RIESGO COMO APOYO 4 AL EQUIPO PROFESIONAL EN LA EJECUCIÓN DE LOS PROGRAMAS Y PROYECTOS QUE ADELANTA EL ISVIMED, DESDE EL ÁREA O COMPONENTE TÉCNICO. </t>
  </si>
  <si>
    <t>https://community.secop.gov.co/Public/Tendering/OpportunityDetail/Index?
noticeUID=CO1.NTC.4901849&amp;isFromPublicArea=True&amp;isModal=False</t>
  </si>
  <si>
    <t>574 de 2023</t>
  </si>
  <si>
    <t xml:space="preserve">PRESTACIÓN DE SERVICIOS PROFESIONALES. COMO CONTRATISTA INDEPENDIENTE, POR SU PROPIA CUENTA Y RIESGO COMO APOYO 5 AL EQUIPO PROFESIONAL EN LA EJECUCIÓN DE LOS PROGRAMAS Y PROYECTOS QUE ADELANTA EL ISVIMED, DESDE EL ÁREA O COMPONENTE TÉCNICO. </t>
  </si>
  <si>
    <t>https://community.secop.gov.co/Public/Tendering/OpportunityDetail/Index?
noticeUID=CO1.NTC.4902235&amp;isFromPublicArea=True&amp;isModal=False</t>
  </si>
  <si>
    <t>575 de 2023</t>
  </si>
  <si>
    <t xml:space="preserve">PRESTACIÓN DE SERVICIOS PROFESIONALES. COMO CONTRATISTA INDEPENDIENTE, POR SU PROPIA CUENTA Y RIESGO COMO APOYO 6 AL EQUIPO PROFESIONAL EN LA EJECUCIÓN DE LOS PROGRAMAS Y PROYECTOS QUE ADELANTA EL ISVIMED, DESDE EL ÁREA O COMPONENTE TÉCNICO. </t>
  </si>
  <si>
    <t>https://community.secop.gov.co/Public/Tendering/OpportunityDetail/Index?
noticeUID=CO1.NTC.4902299&amp;isFromPublicArea=True&amp;isModal=False</t>
  </si>
  <si>
    <t>576 de 2023</t>
  </si>
  <si>
    <t xml:space="preserve">PRESTACIÓN DE SERVICIOS PROFESIONALES. COMO CONTRATISTA INDEPENDIENTE, POR SU PROPIA CUENTA Y RIESGO COMO APOYO 1 AL SEGUIMIENTO Y EJECUCIÓN DE LOS PROGRAMAS Y PROYECTOS ADELANTADOS POR EL ISVIMED DESDE EL COMPONENTE TÉCNICO.  </t>
  </si>
  <si>
    <t>https://community.secop.gov.co/Public/Tendering/OpportunityDetail/Index?
noticeUID=CO1.NTC.4903167&amp;isFromPublicArea=True&amp;isModal=False</t>
  </si>
  <si>
    <t>577 de 2023</t>
  </si>
  <si>
    <t xml:space="preserve">PRESTACIÓN DE SERVICIOS PROFESIONALES. COMO CONTRATISTA INDEPENDIENTE, POR SU PROPIA CUENTA Y RIESGO COMO APOYO 6 AL SEGUIMIENTO Y EJECUCIÓN DE LOS PROGRAMAS Y PROYECTOS ADELANTADOS POR EL ISVIMED DESDE EL ÁREA O COMPONENTE TÉCNICO.  </t>
  </si>
  <si>
    <t>https://community.secop.gov.co/Public/Tendering/OpportunityDetail/Index?noticeUID=CO1.NTC.4904737&amp;isFromPublicArea=True&amp;isModal=False</t>
  </si>
  <si>
    <t>578 de 2023</t>
  </si>
  <si>
    <t>https://community.secop.gov.co/Public/Tendering/OpportunityDetail/Index?
noticeUID=CO1.NTC.4904996&amp;isFromPublicArea=True&amp;isModal=False</t>
  </si>
  <si>
    <t>579 de 2023</t>
  </si>
  <si>
    <t xml:space="preserve">PRESTACIÓN DE SERVICIOS DE APOYO A LA GESTIÓN COMO CONTRATISTA INDEPENDIENTE, POR SU PROPIA CUENTA Y RIESGO PARA APOYAR LA EJECUCIÓN DE LOS PROGRAMAS QUE ADELANTA EL ISVIMED DESDE EL COMPONENTE OPERATIVO, LOGÍSTICO Y ARCHIVO </t>
  </si>
  <si>
    <t>https://community.secop.gov.co/Public/Tendering/OpportunityDetail/Index?
noticeUID=CO1.NTC.4905164&amp;isFromPublicArea=True&amp;isModal=False</t>
  </si>
  <si>
    <t>580 de 2023</t>
  </si>
  <si>
    <t>PRESTACIÓN DE SERVICIOS PROFESIONALES COMO CONTRATISTA INDEPENDIENTE, POR SU PROPIA CUENTA Y RIESGO, COMO APOYO 1, AL ISVIMED EN LOS PROGRAMAS Y PROYECTOS, DESDE EL COMPONENTE DE ARTICULACIÓN Y DIBUJO DE PLANOS ARQUITECTÓNICOS Y/O ESTRUCTURALES.</t>
  </si>
  <si>
    <t>https://community.secop.gov.co/Public/Tendering/OpportunityDetail/Index?
noticeUID=CO1.NTC.4901628&amp;isFromPublicArea=True&amp;isModal=False</t>
  </si>
  <si>
    <t>581 de 2023</t>
  </si>
  <si>
    <t xml:space="preserve">PRESTACIÓN DE SERVICIOS PROFESIONALES. COMO CONTRATISTA INDEPENDIENTE, POR SU PROPIA CUENTA Y RIESGO COMO APOYO 1  AL EQUIPO PROFESIONAL EN LA EJECUCIÓN DE LOS PROGRAMAS Y PROYECTOS QUE ADELANTA EL ISVIMED, DESDE EL ÁREA O COMPONENTE TÉCNICO. </t>
  </si>
  <si>
    <t>https://community.secop.gov.co/Public/Tendering/OpportunityDetail/Index?
noticeUID=CO1.NTC.4905607&amp;isFromPublicArea=True&amp;isModal=False</t>
  </si>
  <si>
    <t>582 de 2023</t>
  </si>
  <si>
    <t>PRESTACIÓN DE SERVICIOS PROFESIONALES COMO CONTRATISTA INDEPENDIENTE, POR SU PROPIA CUENTA Y RIESGO, COMO APOYO 2, AL ISVIMED EN LOS PROGRAMAS Y PROYECTOS, DESDE EL COMPONENTE DE ARTICULACIÓN Y DIBUJO DE PLANOS ARQUITECTÓNICOS Y/O ESTRUCTURALES.</t>
  </si>
  <si>
    <t>https://community.secop.gov.co/Public/Tendering/OpportunityDetail/Index?
noticeUID=CO1.NTC.4901453&amp;isFromPublicArea=True&amp;isModal=False</t>
  </si>
  <si>
    <t>583 de 2023</t>
  </si>
  <si>
    <t xml:space="preserve">PRESTACIÓN DE SERVICIOS PROFESIONALES. COMO CONTRATISTA INDEPENDIENTE, POR SU PROPIA CUENTA Y RIESGO COMO APOYO 2  AL EQUIPO PROFESIONAL EN LA EJECUCIÓN DE LOS PROGRAMAS Y PROYECTOS QUE ADELANTA EL ISVIMED, DESDE EL ÁREA O COMPONENTE TÉCNICO. </t>
  </si>
  <si>
    <t>https://community.secop.gov.co/Public/Tendering/OpportunityDetail/Index?
noticeUID=CO1.NTC.4905962&amp;isFromPublicArea=True&amp;isModal=False</t>
  </si>
  <si>
    <t>584 de 2023</t>
  </si>
  <si>
    <t>PRESTACIÓN DE SERVICIOS PROFESIONALES COMO CONTRATISTA INDEPENDIENTE, POR SU PROPIA CUENTA Y RIESGO, COMO APOYO 3, AL ISVIMED EN LOS PROGRAMAS Y PROYECTOS, DESDE EL COMPONENTE DE ARTICULACIÓN Y DIBUJO DE PLANOS ARQUITECTÓNICOS Y/O ESTRUCTURALES.</t>
  </si>
  <si>
    <t>https://community.secop.gov.co/Public/Tendering/OpportunityDetail/Index?
noticeUID=CO1.NTC.4901895&amp;isFromPublicArea=True&amp;isModal=False</t>
  </si>
  <si>
    <t>585 de 2023</t>
  </si>
  <si>
    <t>PRESTACIÓN DE SERVICIOS PROFESIONALES COMO CONTRATISTA INDEPENDIENTE, POR SU PROPIA CUENTA Y RIESGO, COMO APOYO 4, AL ISVIMED EN LOS PROGRAMAS Y PROYECTOS, DESDE EL COMPONENTE DE ARTICULACIÓN Y DIBUJO DE PLANOS ARQUITECTÓNICOS Y/O ESTRUCTURALES.</t>
  </si>
  <si>
    <t>https://community.secop.gov.co/Public/Tendering/OpportunityDetail/Index?
noticeUID=CO1.NTC.4902139&amp;isFromPublicArea=True&amp;isModal=False</t>
  </si>
  <si>
    <t>586 de 2023</t>
  </si>
  <si>
    <t xml:space="preserve">PRESTACIÓN DE SERVICIOS PROFESIONALES. COMO CONTRATISTA INDEPENDIENTE, POR SU PROPIA CUENTA Y RIESGO COMO APOYO 3  AL EQUIPO PROFESIONAL EN LA EJECUCIÓN DE LOS PROGRAMAS Y PROYECTOS QUE ADELANTA EL ISVIMED, DESDE EL ÁREA O COMPONENTE TÉCNICO. </t>
  </si>
  <si>
    <t>https://community.secop.gov.co/Public/Tendering/OpportunityDetail/Index?
noticeUID=CO1.NTC.4906442&amp;isFromPublicArea=True&amp;isModal=False</t>
  </si>
  <si>
    <t>587 de 2023</t>
  </si>
  <si>
    <t>PRESTACIÓN DE SERVICIOS PROFESIONALES COMO CONTRATISTA INDEPENDIENTE, POR SU PROPIA CUENTA Y RIESGO, COMO APOYO 5, AL ISVIMED EN LOS PROGRAMAS Y PROYECTOS, DESDE EL COMPONENTE DE ARTICULACIÓN Y DIBUJO DE PLANOS ARQUITECTÓNICOS Y/O ESTRUCTURALES.</t>
  </si>
  <si>
    <t>https://community.secop.gov.co/Public/Tendering/OpportunityDetail/Index?
noticeUID=CO1.NTC.4901961&amp;isFromPublicArea=True&amp;isModal=False</t>
  </si>
  <si>
    <t>588 de 2023</t>
  </si>
  <si>
    <t>https://community.secop.gov.co/Public/Tendering/OpportunityDetail/Index?
noticeUID=CO1.NTC.4906293&amp;isFromPublicArea=True&amp;isModal=False</t>
  </si>
  <si>
    <t>589 de 2023</t>
  </si>
  <si>
    <t>PRESTACIÓN DE SERVICIOS PROFESIONALES COMO CONTRATISTA INDEPENDIENTE, POR SU PROPIA CUENTA Y RIESGO, COMO APOYO 6, AL ISVIMED EN LOS PROGRAMAS Y PROYECTOS, DESDE EL COMPONENTE DE ARTICULACIÓN Y DIBUJO DE PLANOS ARQUITECTÓNICOS Y/O ESTRUCTURALES.</t>
  </si>
  <si>
    <t>https://community.secop.gov.co/Public/Tendering/OpportunityDetail/Index?
noticeUID=CO1.NTC.4902083&amp;isFromPublicArea=True&amp;isModal=False</t>
  </si>
  <si>
    <t>590 de 2023</t>
  </si>
  <si>
    <t>https://community.secop.gov.co/Public/Tendering/OpportunityDetail/Index?
noticeUID=CO1.NTC.4901381&amp;isFromPublicArea=True&amp;isModal=False</t>
  </si>
  <si>
    <t>591 de 2023</t>
  </si>
  <si>
    <t>PRESTACIÓN DE SERVICIOS PROFESIONALES COMO CONTRATISTA INDEPENDIENTE, POR SU PROPIA CUENTA Y RIESGO, COMO APOYO 7, AL ISVIMED EN LOS PROGRAMAS Y PROYECTOS, DESDE EL COMPONENTE DE ARTICULACIÓN Y DIBUJO DE PLANOS ARQUITECTÓNICOS Y/O ESTRUCTURALES.</t>
  </si>
  <si>
    <t>https://community.secop.gov.co/Public/Tendering/OpportunityDetail/Index?
noticeUID=CO1.NTC.4902098&amp;isFromPublicArea=True&amp;isModal=False</t>
  </si>
  <si>
    <t>592 de 2023</t>
  </si>
  <si>
    <t>https://community.secop.gov.co/Public/Tendering/OpportunityDetail/Index?
noticeUID=CO1.NTC.4905186&amp;isFromPublicArea=True&amp;isModal=False</t>
  </si>
  <si>
    <t>593 de 2023</t>
  </si>
  <si>
    <t>PRESTACIÓN DE SERVICIOS PROFESIONALES COMO CONTRATISTA INDEPENDIENTE, POR SU PROPIA CUENTA Y RIESGO, COMO APOYO 1, AL ISVIMED EN LOS PROGRAMAS Y PROYECTOS, DESDE EL COMPONENTE DE LEVANTAMIENTO DE DIBUJOS EN CAMPO.</t>
  </si>
  <si>
    <t>https://community.secop.gov.co/Public/Tendering/OpportunityDetail/Index?
noticeUID=CO1.NTC.4902314&amp;isFromPublicArea=True&amp;isModal=False</t>
  </si>
  <si>
    <t>594 de 2023</t>
  </si>
  <si>
    <t>https://community.secop.gov.co/Public/Tendering/OpportunityDetail/Index?
noticeUID=CO1.NTC.4901941&amp;isFromPublicArea=True&amp;isModal=False</t>
  </si>
  <si>
    <t>595 de 2023</t>
  </si>
  <si>
    <t>PRESTACIÓN DE SERVICIOS PROFESIONALES COMO CONTRATISTA INDEPENDIENTE, POR SU PROPIA CUENTA Y RIESGO, COMO APOYO 2, AL ISVIMED EN LOS PROGRAMAS Y PROYECTOS, DESDE EL COMPONENTE DE LEVANTAMIENTO DE DIBUJOS EN CAMPO.</t>
  </si>
  <si>
    <t>https://community.secop.gov.co/Public/Tendering/OpportunityDetail/Index?
noticeUID=CO1.NTC.4902455&amp;isFromPublicArea=True&amp;isModal=False</t>
  </si>
  <si>
    <t>596 de 2023</t>
  </si>
  <si>
    <t xml:space="preserve">PRESTACIÓN DE SERVICIOS PROFESIONALES COMO CONTRATISTA INDEPENDIENTE, POR SU PROPIA CUENTA Y RIESGO, PARA APOYAR LA EJECUCIÓN DE LOS PROGRAMAS Y PROYECTOS DESDE EL COMPONENTE JURÍDICO EN LA SUBDIRECCIÓN POBLACIONAL.  </t>
  </si>
  <si>
    <t>https://community.secop.gov.co/Public/Tendering/OpportunityDetail/Index?
noticeUID=CO1.NTC.4902278&amp;isFromPublicArea=True&amp;isModal=False</t>
  </si>
  <si>
    <t>597 de 2023</t>
  </si>
  <si>
    <t>https://community.secop.gov.co/Public/Tendering/OpportunityDetail/Index?
noticeUID=CO1.NTC.4902338&amp;isFromPublicArea=True&amp;isModal=False</t>
  </si>
  <si>
    <t>598 de 2023</t>
  </si>
  <si>
    <t>PRESTACIÓN DE SERVICIOS PROFESIONALES COMO CONTRATISTA INDEPENDIENTE, POR SU PROPIA CUENTA Y RIESGO, COMO APOYO 3, AL ISVIMED EN LOS PROGRAMAS Y PROYECTOS, DESDE EL COMPONENTE DE LEVANTAMIENTO DE DIBUJOS EN CAMPO.</t>
  </si>
  <si>
    <t>https://community.secop.gov.co/Public/Tendering/OpportunityDetail/Index?
noticeUID=CO1.NTC.4902714&amp;isFromPublicArea=True&amp;isModal=False</t>
  </si>
  <si>
    <t>599 de 2023</t>
  </si>
  <si>
    <t>https://community.secop.gov.co/Public/Tendering/OpportunityDetail/Index?
noticeUID=CO1.NTC.4907134&amp;isFromPublicArea=True&amp;isModal=False</t>
  </si>
  <si>
    <t>600 de 2023</t>
  </si>
  <si>
    <t>PRESTACIÓN DE SERVICIOS PROFESIONALES COMO CONTRATISTA INDEPENDIENTE, POR SU PROPIA CUENTA Y RIESGO,COMO APOYO 1, AL ISVIMED EN LOS PROGRAMAS Y PROYECTOS, DESDE EL COMPONENTE SOCIALIZACIÓN DEL PROGRAMA EN CAMPO.</t>
  </si>
  <si>
    <t>https://community.secop.gov.co/Public/Tendering/OpportunityDetail/Index?
noticeUID=CO1.NTC.4902725&amp;isFromPublicArea=True&amp;isModal=False</t>
  </si>
  <si>
    <t>601 de 2023</t>
  </si>
  <si>
    <t>https://community.secop.gov.co/Public/Tendering/OpportunityDetail/Index?
noticeUID=CO1.NTC.4902461&amp;isFromPublicArea=True&amp;isModal=False</t>
  </si>
  <si>
    <t>602 de 2023</t>
  </si>
  <si>
    <t xml:space="preserve">PRESTACIÓN DE SERVICIOS PROFESIONALES. COMO CONTRATISTA INDEPENDIENTE, POR SU PROPIA CUENTA Y RIESGO COMO APOYO 7 AL SEGUIMIENTO Y EJECUCIÓN DE LOS PROGRAMAS Y PROYECTOS ADELANTADOS POR EL ISVIMED DESDE EL ÁREA O COMPONENTE TÉCNICO.  </t>
  </si>
  <si>
    <t>https://community.secop.gov.co/Public/Tendering/OpportunityDetail/Index?
noticeUID=CO1.NTC.4907147&amp;isFromPublicArea=True&amp;isModal=False</t>
  </si>
  <si>
    <t>603 de 2023</t>
  </si>
  <si>
    <t>PRESTACIÓN DE SERVICIOS PROFESIONALES COMO CONTRATISTA INDEPENDIENTE, POR SU PROPIA CUENTA Y RIESGO,COMO APOYO 2, AL ISVIMED EN LOS PROGRAMAS Y PROYECTOS, DESDE EL COMPONENTE SOCIALIZACIÓN DEL PROGRAMA EN CAMPO.</t>
  </si>
  <si>
    <t>https://community.secop.gov.co/Public/Tendering/OpportunityDetail/Index?
noticeUID=CO1.NTC.4902740&amp;isFromPublicArea=True&amp;isModal=False</t>
  </si>
  <si>
    <t>604 de 2023</t>
  </si>
  <si>
    <t xml:space="preserve">PRESTACIÓN DE SERVICIOS PROFESIONALES COMO CONTRATISTA INDEPENDIENTE, POR SU PROPIA CUENTA Y RIESGO, COMO APOYO 4 AL ISVIMED, EN LA LÍNEA DE ASISTENCIA SOCIAL PARA PROYECTOS HABITACIONALES DESDE EL COMPONENTE SOCIAL. </t>
  </si>
  <si>
    <t>https://community.secop.gov.co/Public/Tendering/OpportunityDetail/Index?
noticeUID=CO1.NTC.4904949&amp;isFromPublicArea=True&amp;isModal=False</t>
  </si>
  <si>
    <t>605 de 2023</t>
  </si>
  <si>
    <t>https://community.secop.gov.co/Public/Tendering/OpportunityDetail/Index?
noticeUID=CO1.NTC.4902550&amp;isFromPublicArea=True&amp;isModal=False</t>
  </si>
  <si>
    <t>606 de 2023</t>
  </si>
  <si>
    <t xml:space="preserve">PRESTACIÓN DE SERVICIOS PROFESIONALES. COMO CONTRATISTA INDEPENDIENTE, POR SU PROPIA CUENTA Y RIESGO COMO APOYO 5 AL SEGUIMIENTO Y EJECUCIÓN DE LOS PROGRAMAS Y PROYECTOS ADELANTADOS POR EL ISVIMED DESDE EL ÁREA O COMPONENTE TÉCNICO.  </t>
  </si>
  <si>
    <t>https://community.secop.gov.co/Public/Tendering/OpportunityDetail/Index?
noticeUID=CO1.NTC.4907078&amp;isFromPublicArea=True&amp;isModal=False</t>
  </si>
  <si>
    <t>607 de 2023</t>
  </si>
  <si>
    <t>PRESTACIÓN DE SERVICIOS PROFESIONALES COMO CONTRATISTA INDEPENDIENTE, POR SU PROPIA CUENTA Y RIESGO,COMO APOYO 3, AL ISVIMED EN LOS PROGRAMAS Y PROYECTOS, DESDE EL COMPONENTE SOCIALIZACIÓN DEL PROGRAMA EN CAMPO.</t>
  </si>
  <si>
    <t>https://community.secop.gov.co/Public/Tendering/OpportunityDetail/Index?
noticeUID=CO1.NTC.4902903&amp;isFromPublicArea=True&amp;isModal=False</t>
  </si>
  <si>
    <t>608 de 2023</t>
  </si>
  <si>
    <t xml:space="preserve">PRESTACIÓN DE SERVICIOS PROFESIONALES COMO CONTRATISTA INDEPENDIENTE, POR SU PROPIA CUENTA Y RIESGO, COMO APOYO 1 EN EL ACOMPAÑAMIENTO SOCIAL A LA POBLACIÓN DE DEMANDA LIBRE.  </t>
  </si>
  <si>
    <t>https://community.secop.gov.co/Public/Tendering/OpportunityDetail/Index?
noticeUID=CO1.NTC.4903484&amp;isFromPublicArea=True&amp;isModal=False</t>
  </si>
  <si>
    <t>609 de 2023</t>
  </si>
  <si>
    <t>https://community.secop.gov.co/Public/Tendering/OpportunityDetail/Index?
noticeUID=CO1.NTC.4907176&amp;isFromPublicArea=True&amp;isModal=False</t>
  </si>
  <si>
    <t>610 de 2023</t>
  </si>
  <si>
    <t>PRESTACIÓN DE SERVICIOS PROFESIONALES COMO CONTRATISTA INDEPENDIENTE, POR SU PROPIA CUENTA Y RIESGO,PARA APOYAR AL ISVIMED EN LOS PROGRAMAS Y PROYECTOS, DESDE EL AREA O COMPONENTE DE GEOREFERENCIACION.</t>
  </si>
  <si>
    <t>https://community.secop.gov.co/Public/Tendering/OpportunityDetail/Index?
noticeUID=CO1.NTC.4902818&amp;isFromPublicArea=True&amp;isModal=False</t>
  </si>
  <si>
    <t>611 de 2023</t>
  </si>
  <si>
    <t xml:space="preserve">PRESTACIÓN DE SERVICIOS PROFESIONALES COMO CONTRATISTA INDEPENDIENTE, POR SU PROPIA CUENTA Y RIESGO,  COMO APOYO TRANSVERSAL Y ADMINISTRATIVO  A LA SUBDIRECCIÓN POBLACIONAL. </t>
  </si>
  <si>
    <t>https://community.secop.gov.co/Public/Tendering/OpportunityDetail/Index?
noticeUID=CO1.NTC.4904977&amp;isFromPublicArea=True&amp;isModal=False</t>
  </si>
  <si>
    <t>612 de 2023</t>
  </si>
  <si>
    <t>PRESTACIÓN DE SERVICIOS DE APOYO A LA GESTIÓN COMO CONTRATISTA INDEPENDIENTE, POR SU PROPIA CUENTA Y RIESGO, COMO APOYO 1 AL ISVIMED EN LOS PROGRAMAS Y PROYECTOS, DESDE EL COMPONENTE ADMINISTRATIVO Y OPERATIVO.</t>
  </si>
  <si>
    <t>https://community.secop.gov.co/Public/Tendering/OpportunityDetail/Index?
noticeUID=CO1.NTC.4902700&amp;isFromPublicArea=True&amp;isModal=False</t>
  </si>
  <si>
    <t>613 de 2023</t>
  </si>
  <si>
    <t>https://community.secop.gov.co/Public/Tendering/OpportunityDetail/Index?
noticeUID=CO1.NTC.4902778&amp;isFromPublicArea=True&amp;isModal=False</t>
  </si>
  <si>
    <t>614 de 2023</t>
  </si>
  <si>
    <t xml:space="preserve">PRESTACIÓN DE SERVICIOS DE APOYO A LA GESTIÓN COMO CONTRATISTA INDEPENDIENTE, POR SU PROPIA CUENTA Y RIESGO, PARA APOYAR DESDE EL COMPONENTE ADMINISTRATIVO LOS PROYECTOS HABITACIONALES DONDE SE REQUIERE ACOMPAÑAMIENTO SOCIAL. </t>
  </si>
  <si>
    <t>https://community.secop.gov.co/Public/Tendering/OpportunityDetail/Index?
noticeUID=CO1.NTC.4904987&amp;isFromPublicArea=True&amp;isModal=False</t>
  </si>
  <si>
    <t>615 de 2023</t>
  </si>
  <si>
    <t>PRESTACIÓN DE SERVICIOS DE APOYO A LA GESTIÓN COMO CONTRATISTA PRESTACIÓN DE SERVICIOS DE APOYO A LA GESTIÓN COMO CONTRATISTA INDEPENDIENTE, POR SU PROPIA CUENTA Y RIESGO, COMO APOYO 2 AL ISVIMED EN LOS PROGRAMAS Y PROYECTOS, DESDE EL COMPONENTE ADMINISTRATIVO Y OPERATIVO.</t>
  </si>
  <si>
    <t>https://community.secop.gov.co/Public/Tendering/OpportunityDetail/Index?
noticeUID=CO1.NTC.4902787&amp;isFromPublicArea=True&amp;isModal=False</t>
  </si>
  <si>
    <t>616 de 2023</t>
  </si>
  <si>
    <t xml:space="preserve">PRESTACIÓN DE SERVICIOS COMO CONTRATISTA INDEPENDIENTE, POR SU PROPIA CUENTA Y RIESGO, PARA APOYAR A LA SUBDIRECCIÓN POBLACIONAL DESDE EL COMPONENTE CONTABLE. </t>
  </si>
  <si>
    <t>https://community.secop.gov.co/Public/Tendering/OpportunityDetail/Index?
noticeUID=CO1.NTC.4903928&amp;isFromPublicArea=True&amp;isModal=False</t>
  </si>
  <si>
    <t>617 de 2023</t>
  </si>
  <si>
    <t>PRESTACIÓN DE SERVICIOS DE APOYO A LA GESTIÓN COMO CONTRATISTA INDEPENDIENTE, POR SU PROPIA CUENTA Y RIESGO, COMO APOYO 3 AL ISVIMED EN LOS PROGRAMAS Y PROYECTOS, DESDE EL COMPONENTE ADMINISTRATIVO Y OPERATIVO.</t>
  </si>
  <si>
    <t>https://community.secop.gov.co/Public/Tendering/OpportunityDetail/Index?
noticeUID=CO1.NTC.4903229&amp;isFromPublicArea=True&amp;isModal=False</t>
  </si>
  <si>
    <t>618 de 2023</t>
  </si>
  <si>
    <t xml:space="preserve">PRESTACION DE SERVICIOS PROFESIONALES 21 COMO CONTRATISTA INDEPENDIENTE, POR SU PROPIA CUENTA Y RIESGO PARA APOYAR LA EJECUCION DE LOS PROGRAMAS Y PROYECTOS DEL PLAN DE DESARROLLO MEDELLIN FUTURO 2020-2023, DE VIVIENDA SOCIAL DEL ISVIMED DESDE EL COMPONENTE JURIDICO Y GESTION DE LA OPERACION URBANA. </t>
  </si>
  <si>
    <t>https://community.secop.gov.co/Public/Tendering/OpportunityDetail/Index?
noticeUID=CO1.NTC.4905191&amp;isFromPublicArea=True&amp;isModal=False</t>
  </si>
  <si>
    <t>619 de 2023</t>
  </si>
  <si>
    <t xml:space="preserve">PRESTACIÓN DE SERVICIOS PROFESIONALES COMO CONTRATISTA INDEPENDIENTE, POR SU PROPIA CUENTA Y RIESGO, PARA APOYAR AL ISVIMED EN LAS ACTIVIDADES ADMINISTRATIVAS Y/O LEGALES REQUERIDAS COMO SOPORTE TÉCNICO AL ÁREA DE COMUNICACIONES DE LA ENTIDAD. </t>
  </si>
  <si>
    <t>https://community.secop.gov.co/Public/Tendering/OpportunityDetail/Index?
noticeUID=CO1.NTC.4901361&amp;isFromPublicArea=True&amp;isModal=False</t>
  </si>
  <si>
    <t>620 de 2023</t>
  </si>
  <si>
    <t xml:space="preserve">PRESTACIÓN DE SERVICIOS PROFESIONALES COMO CONTRATISTA INDEPENDIENTE, SIN VÍNCULO LABORAL POR SU PROPIA CUENTA Y RIESGO PARA APOYAR AL ISVIMED EN LA EJECUCIÓN DE LOS PROGRAMAS Y PROYECTOS DEL PLAN DE DESARROLLO DESDE EL COMPONENTE PUBLICITARIO Y OFERTA INSTITUCIONAL INTERNA. </t>
  </si>
  <si>
    <t>https://community.secop.gov.co/Public/Tendering/OpportunityDetail/Index?
noticeUID=CO1.NTC.4906732&amp;isFromPublicArea=True&amp;isModal=False</t>
  </si>
  <si>
    <t>621 de 2023</t>
  </si>
  <si>
    <t xml:space="preserve">PRESTACIÓN DE SERVICIOS PROFESIONALES COMO CONTRATISTA INDEPENDIENTE, POR SU PROPIA CUENTA Y RIESGO PARA APOYAR AL ISVIMED EN LAS DIFERENTES ACTIVIDADES DESDE EL COMPONENTE DE COMUNICACIÓN INTERNA DEL INSTITUTO Y ENLACE CON LAS SUBDIRECCIONES EN EL COMPONENTE AUDIOVISUAL. </t>
  </si>
  <si>
    <t>https://community.secop.gov.co/Public/Tendering/OpportunityDetail/Index?
noticeUID=CO1.NTC.4907752&amp;isFromPublicArea=True&amp;isModal=False</t>
  </si>
  <si>
    <t>622 de 2023</t>
  </si>
  <si>
    <t>PRESTACIÓN DE SERVICIOS PROFESIONALES COMO CONTRATISTA INDEPENDIENTE, POR SU PROPIA CUENTA Y RIESGO, COMO APOYO 1 EN LA ESTRUCTURACIÓN DE LOS PROGRAMAS Y PROYECTOS DE VIVIENDA SOCIAL DEL ISVIMED DESDE EL COMPONENTE ESTRATÉGICO.</t>
  </si>
  <si>
    <t>https://community.secop.gov.co/Public/Tendering/OpportunityDetail/Index?
noticeUID=CO1.NTC.4904048&amp;isFromPublicArea=True&amp;isModal=False</t>
  </si>
  <si>
    <t>623 de 2023</t>
  </si>
  <si>
    <t>https://community.secop.gov.co/Public/Tendering/OpportunityDetail/Index?
noticeUID=CO1.NTC.4904084&amp;isFromPublicArea=True&amp;isModal=False</t>
  </si>
  <si>
    <t>624 de 2023</t>
  </si>
  <si>
    <t>https://community.secop.gov.co/Public/Tendering/OpportunityDetail/Index?
noticeUID=CO1.NTC.4904423&amp;isFromPublicArea=True&amp;isModal=False</t>
  </si>
  <si>
    <t>625 de 2023</t>
  </si>
  <si>
    <t>https://community.secop.gov.co/Public/Tendering/OpportunityDetail/Index?
noticeUID=CO1.NTC.4904378&amp;isFromPublicArea=True&amp;isModal=False</t>
  </si>
  <si>
    <t>626 de 2023</t>
  </si>
  <si>
    <t>PRESTACIÓN DE SERVICIOS PROFESIONALES COMO CONTRATISTA INDEPENDIENTE, POR SU PROPIA CUENTA Y RIESGO, COMO APOYO 4 EN LA ESTRUCTURACIÓN DE LOS PROGRAMAS Y PROYECTOS DE VIVIENDA SOCIAL DEL ISVIMED DESDE EL COMPONENTE ESTRATÉGICO.</t>
  </si>
  <si>
    <t>https://community.secop.gov.co/Public/Tendering/OpportunityDetail/Index?
noticeUID=CO1.NTC.4904919&amp;isFromPublicArea=True&amp;isModal=False</t>
  </si>
  <si>
    <t>627 de 2023</t>
  </si>
  <si>
    <t xml:space="preserve"> PRESTACIÓN DE SERVICIOS PROFESIONALES COMO CONTRATISTA INDEPENDIENTE,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</si>
  <si>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
noticeUID=CO1.NTC.4905704&amp;isFromPublicArea=True&amp;isModal=False</t>
  </si>
  <si>
    <t>628 de 2023</t>
  </si>
  <si>
    <t>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LOGÍSTICO.</t>
  </si>
  <si>
    <t>04/09/2023</t>
  </si>
  <si>
    <t>https://community.secop.gov.co/Public/Tendering/OpportunityDetail/Index?
noticeUID=CO1.NTC.4905031&amp;isFromPublicArea=True&amp;isModal=False</t>
  </si>
  <si>
    <t>629 de 2023</t>
  </si>
  <si>
    <t xml:space="preserve">PRESTACIÓN DE SERVICIOS PROFESIONALES COMO CONTRATISTA INDEPENDIENTE, SIN VÍNCULO LABORAL POR SU PROPIA CUENTA Y RIESGO, PARA APOYAR AL ISVIMED EN PRESTACIÓN DE SERVICIOS EN LAS ACTUACIONES ADMINISTRATIVAS DE TRANSVERSALIDAD A LAS SUBDIRECCIONES EN  PROYECCIÓN , REVISIÓN Y  EXPEDICIÓN DE ACTUACIONES QUE PERMITAN EL CUMPLIMIENTO DE LAS METAS INSTITUCIONALES </t>
  </si>
  <si>
    <t>https://community.secop.gov.co/Public/Tendering/OpportunityDetail/Index?
noticeUID=CO1.NTC.4905907&amp;isFromPublicArea=True&amp;isModal=False</t>
  </si>
  <si>
    <t>630 de 2023</t>
  </si>
  <si>
    <t>https://community.secop.gov.co/Public/Tendering/OpportunityDetail/Index?
noticeUID=CO1.NTC.4904680&amp;isFromPublicArea=True&amp;isModal=False</t>
  </si>
  <si>
    <t>631 de 2023</t>
  </si>
  <si>
    <t>PRESTACIÓN DE SERVICIOS PROFESIONALES ESPECIALIZADOS COMO CONTRATISTA INDEPENDIENTE, POR SU PROPIA CUENTA Y RIESGO, COMO APOYO EN LA ESTRUCTURACIÓN Y SEGUIMIENTO DE LOS PROGRAMAS Y PROYECTOS DEL ISVIMED DESDE EL COMPONENTE DE MANTENIMIENTO Y MEJORA DEL SISTEMA DE GESTIÓN DE CALIDAD SGC.</t>
  </si>
  <si>
    <t>https://community.secop.gov.co/Public/Tendering/OpportunityDetail/Index?
noticeUID=CO1.NTC.4904788&amp;isFromPublicArea=True&amp;isModal=False</t>
  </si>
  <si>
    <t>632 de 2023</t>
  </si>
  <si>
    <t xml:space="preserve">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 </t>
  </si>
  <si>
    <t>https://community.secop.gov.co/Public/Tendering/OpportunityDetail/Index?
noticeUID=CO1.NTC.4906102&amp;isFromPublicArea=True&amp;isModal=False</t>
  </si>
  <si>
    <t>634 de 2023</t>
  </si>
  <si>
    <t>https://community.secop.gov.co/Public/Tendering/OpportunityDetail/Index?
noticeUID=CO1.NTC.4904798&amp;isFromPublicArea=True&amp;isModal=False</t>
  </si>
  <si>
    <t>635 de 2023</t>
  </si>
  <si>
    <t>https://community.secop.gov.co/Public/Tendering/OpportunityDetail/Index?
noticeUID=CO1.NTC.4906584&amp;isFromPublicArea=True&amp;isModal=False</t>
  </si>
  <si>
    <t>636 de 2023</t>
  </si>
  <si>
    <t>https://community.secop.gov.co/Public/Tendering/OpportunityDetail/Index?
noticeUID=CO1.NTC.4905160&amp;isFromPublicArea=True&amp;isModal=False</t>
  </si>
  <si>
    <t>637 de 2023</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</si>
  <si>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</si>
  <si>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https://community.secop.gov.co/Public/Tendering/OpportunityDetail/Index?
noticeUID=CO1.NTC.4905440&amp;isFromPublicArea=True&amp;isModal=False</t>
  </si>
  <si>
    <t>638 de 2023</t>
  </si>
  <si>
    <t>https://community.secop.gov.co/Public/Tendering/OpportunityDetail/Index?
noticeUID=CO1.NTC.4905772&amp;isFromPublicArea=True&amp;isModal=False</t>
  </si>
  <si>
    <t>639 de 2023</t>
  </si>
  <si>
    <t>ASESORAR A LA DIRECCIÓN DEL ISVIMED EN EL SOPORTE JURÍDICO, EN DESARROLLO DE LAS POLÍTICAS, PLANES Y PROGRAMAS DE LA ENTIDAD , IMPLEMENTANDO ESTRATEGIAS DE CONTROL DE RIESGOS EN LA PLANIFICACIÓN DE LAS ESTRATEGIAS APLICADAS AL SISTEMA HABITACIONAL.</t>
  </si>
  <si>
    <t>https://community.secop.gov.co/Public/Tendering/OpportunityDetail/Index?
noticeUID=CO1.NTC.4906920&amp;isFromPublicArea=True&amp;isModal=False</t>
  </si>
  <si>
    <t>640 de 2023</t>
  </si>
  <si>
    <t>https://community.secop.gov.co/Public/Tendering/OpportunityDetail/Index?
noticeUID=CO1.NTC.4906949&amp;isFromPublicArea=True&amp;isModal=False</t>
  </si>
  <si>
    <t>641 de 2023</t>
  </si>
  <si>
    <t>https://community.secop.gov.co/Public/Tendering/OpportunityDetail/Index?
noticeUID=CO1.NTC.4907148&amp;isFromPublicArea=True&amp;isModal=False</t>
  </si>
  <si>
    <t>642 de 2023</t>
  </si>
  <si>
    <t>https://community.secop.gov.co/Public/Tendering/OpportunityDetail/Index?
noticeUID=CO1.NTC.4905958&amp;isFromPublicArea=True&amp;isModal=False</t>
  </si>
  <si>
    <t>643 de 2023</t>
  </si>
  <si>
    <t>https://community.secop.gov.co/Public/Tendering/OpportunityDetail/Index?
noticeUID=CO1.NTC.4906226&amp;isFromPublicArea=True&amp;isModal=False</t>
  </si>
  <si>
    <t>644 de 2023</t>
  </si>
  <si>
    <t>PRESTACIÓN DE SERVICIOS DE APOYO A LA GESTIÓN COMO CONTRATISTA INDEPENDIENTE, POR SU PROPIA CUENTA Y RIESGO, COMO APOYO 1 TECNÓLOGO EN LA ESTRUCTURACIÓN DE LOS PROGRAMAS Y PROYECTOS DE VIVIENDA SOCIAL DEL ISVIMED DESDE EL COMPONENTE ESTRATÉGICO</t>
  </si>
  <si>
    <t>https://community.secop.gov.co/Public/Tendering/OpportunityDetail/Index?
noticeUID=CO1.NTC.4906252&amp;isFromPublicArea=True&amp;isModal=False</t>
  </si>
  <si>
    <t>645 de 2023</t>
  </si>
  <si>
    <t>https://community.secop.gov.co/Public/Tendering/OpportunityDetail/Index?
noticeUID=CO1.NTC.4906458&amp;isFromPublicArea=True&amp;isModal=False</t>
  </si>
  <si>
    <t>646 de 2023</t>
  </si>
  <si>
    <t>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t>
  </si>
  <si>
    <t>https://community.secop.gov.co/Public/Tendering/OpportunityDetail/Index?
noticeUID=CO1.NTC.4906987&amp;isFromPublicArea=True&amp;isModal=False</t>
  </si>
  <si>
    <t>647 de 2023</t>
  </si>
  <si>
    <t>PRESTACIÓN DE SERVICIOS PROFESIONALES ESPECIALIZADOS COMO CONTRATISTA INDEPENDIENTE, POR SU PROPIA CUENTA Y RIESGO, PARA APOYAR AL ISVIMED COMO APOYO 2 EN EL COMPONENTE FINANCIERO , A LA SUBDIRECCIÓN DE PLANEACIÓN EN LA ESTRUCTURACIÓN Y SEGUIMIENTO DE LOS PROGRAMAS Y PROYECTOS DE ISVIMED EN EL MARCO DE LA OPERACIÓN URBANA.</t>
  </si>
  <si>
    <t>https://community.secop.gov.co/Public/Tendering/OpportunityDetail/Index?
noticeUID=CO1.NTC.4907211&amp;isFromPublicArea=True&amp;isModal=False</t>
  </si>
  <si>
    <t>648 de 2023</t>
  </si>
  <si>
    <t>https://community.secop.gov.co/Public/Tendering/OpportunityDetail/Index?
noticeUID=CO1.NTC.4908567&amp;isFromPublicArea=True&amp;isModal=False</t>
  </si>
  <si>
    <t>649 de 2023</t>
  </si>
  <si>
    <t>https://community.secop.gov.co/Public/Tendering/OpportunityDetail/Index?
noticeUID=CO1.NTC.4907179&amp;isFromPublicArea=True&amp;isModal=False</t>
  </si>
  <si>
    <t>650 de 2023</t>
  </si>
  <si>
    <t>https://community.secop.gov.co/Public/Tendering/OpportunityDetail/Index?
noticeUID=CO1.NTC.4908794&amp;isFromPublicArea=True&amp;isModal=False</t>
  </si>
  <si>
    <t>651 de 2023</t>
  </si>
  <si>
    <t>https://community.secop.gov.co/Public/Tendering/OpportunityDetail/Index?
noticeUID=CO1.NTC.4907631&amp;isFromPublicArea=True&amp;isModal=False</t>
  </si>
  <si>
    <t>652 de 2023</t>
  </si>
  <si>
    <t>https://community.secop.gov.co/Public/Tendering/OpportunityDetail/Index?
noticeUID=CO1.NTC.4906927&amp;isFromPublicArea=True&amp;isModal=False</t>
  </si>
  <si>
    <t>653 de 2023</t>
  </si>
  <si>
    <t>https://community.secop.gov.co/Public/Tendering/OpportunityDetail/Index?
noticeUID=CO1.NTC.4906855&amp;isFromPublicArea=True&amp;isModal=False</t>
  </si>
  <si>
    <t>654 de 2023</t>
  </si>
  <si>
    <t>PRESTACIÓN DE SERVICIOS PROFESIONALES COMO CONTRATISTA INDEPENDIENTE, POR SU PROPIA CUENTA Y RIESGO, COMO APOYO AL PROFESIONAL ESPECIALIZADO FINANCIERO EN TODOS LOS CIERRES CONTABLES DE LAS DIFERENTES FIDUCIAS QUE SE ENCUENTRA A CARGO DEL ISVIMED.</t>
  </si>
  <si>
    <t>https://community.secop.gov.co/Public/Tendering/OpportunityDetail/Index?
noticeUID=CO1.NTC.4907214&amp;isFromPublicArea=True&amp;isModal=False</t>
  </si>
  <si>
    <t>655 de 2023</t>
  </si>
  <si>
    <t>https://community.secop.gov.co/Public/Tendering/OpportunityDetail/Index?
noticeUID=CO1.NTC.4906900&amp;isFromPublicArea=True&amp;isModal=False</t>
  </si>
  <si>
    <t>656 de 2023</t>
  </si>
  <si>
    <t xml:space="preserve">PRESTACIÓN DE SERVICIOS PROFESIONALES. COMO CONTRATISTA INDEPENDIENTE, POR SU PROPIA CUENTA Y RIESGO COMO APOYO 4  A LA EJECUCIÓN DE LOS PROYECTOS Y PROGRAMAS DESARROLLADOS POR EL ISVIMED DESDE EL AREA O COMPONENTE JURIDICO </t>
  </si>
  <si>
    <t>https://community.secop.gov.co/Public/Tendering/OpportunityDetail/Index?
noticeUID=CO1.NTC.4907337&amp;isFromPublicArea=True&amp;isModal=False</t>
  </si>
  <si>
    <t>657 de 2023</t>
  </si>
  <si>
    <t>PRESTACIÓN DE SERVICIOS PROFESIONALES  COMO CONTRATISTA INDEPENDIENTE, POR SU PROPIA CUENTA Y RIESGO COMO APOYO 6 A LA EJECUCIÓN DE LOS PROYECTOS Y PROGRAMAS QUE ADELANTA EL ISVIMED DESDE EL ÁREA O COMPONENTE SOCIAL.</t>
  </si>
  <si>
    <t>https://community.secop.gov.co/Public/Tendering/OpportunityDetail/Index?
noticeUID=CO1.NTC.4907672&amp;isFromPublicArea=True&amp;isModal=False</t>
  </si>
  <si>
    <t>658 de 2023</t>
  </si>
  <si>
    <t xml:space="preserve">PRESTACIÓN DE SERVICIOS DE APOYO A LA GESTIÓN COMO CONTRATISTA INDEPENDIENTE, POR SU PROPIA CUENTA Y RIESGO, COMO APOYO 4 AL ISVIMED EN LOS PROGRAMAS Y PROYECTOS, DESDE EL COMPONENTE ADMINISTRATIVO Y OPERATIVO. </t>
  </si>
  <si>
    <t>https://community.secop.gov.co/Public/Tendering/OpportunityDetail/Index?
noticeUID=CO1.NTC.4908062&amp;isFromPublicArea=True&amp;isModal=False</t>
  </si>
  <si>
    <t>659 de 2023</t>
  </si>
  <si>
    <t xml:space="preserve">PRESTACIÓN DE SERVICIOS PROFESIONALES ESPECIALIZADOS COMO CONTRATISTA INDEPENDIENTE, POR SU PROPIA CUENTA Y RIESGO PARA APOYAR AL ISVIMED EN LOS PROGRAMAS Y PROYECTOS, DESDE EL COMPONENTE TÉCNICO EN LA REVISIÓN Y APROBACIÓN DE PLANOS ESTRUCTURALES Y DE MEMORIAS DE CÁLCULO DE ACUERDO CON LA NSR-10  </t>
  </si>
  <si>
    <t>https://community.secop.gov.co/Public/Tendering/OpportunityDetail/Index?
noticeUID=CO1.NTC.4908711&amp;isFromPublicArea=True&amp;isModal=False</t>
  </si>
  <si>
    <t>660 de 2023</t>
  </si>
  <si>
    <t>PRESTACIÓN DE SERVICIOS PROFESIONALES ESPECIALIZADOS COMO CONTRATISTA INDEPENDIENTE, POR SU PROPIA CUENTA Y RIESGO PARA APOYAR AL ISVIMED EN LOS PROGRAMAS Y PROYECTOS DESDE EL COMPONENTE TÉCNICO EN LA REVISIÓN Y APROBACIÓN DE PLANOS ARQUITECTÓNICOS.</t>
  </si>
  <si>
    <t>https://community.secop.gov.co/Public/Tendering/OpportunityDetail/Index?
noticeUID=CO1.NTC.4907393&amp;isFromPublicArea=True&amp;isModal=False</t>
  </si>
  <si>
    <t>661 de 2023</t>
  </si>
  <si>
    <t xml:space="preserve">PRESTACIÓN DE SERVICIOS PROFESIONALES ESPECIALIZADOS COMO CONTRATISTA INDEPENDIENTE, POR SU PROPIA CUENTA Y RIESGO PARA APOYAR AL ISVIMED EN LOS PROGRAMAS Y PROYECTOS EN LA REVISION Y APROBACION DE EXPEDIENTES DESDE EL COMPONENTE JURÍDICO. </t>
  </si>
  <si>
    <t>https://community.secop.gov.co/Public/Tendering/OpportunityDetail/Index?
noticeUID=CO1.NTC.4907610&amp;isFromPublicArea=True&amp;isModal=False</t>
  </si>
  <si>
    <t>662 de 2023</t>
  </si>
  <si>
    <t>PRESTACIÓN DE SERVICIOS PROFESIONALES COMO CONTRATISTA INDEPENDIENTE, POR SU PROPIA CUENTA Y RIESGO COMO APOYO 2 AL PROFESIONAL DE LIQUIDACIONES EN EL PROCESO DE REVISIÓN Y ELABORACIÓN DE LOS INFORMES QUE ENCUENTRAN PENDIENTES  DE LIQUIDACIÓN DE LOS PROYECTOS Y PROGRAMAS ADELANTADOS POR EL ISVIMED</t>
  </si>
  <si>
    <t>https://community.secop.gov.co/Public/Tendering/OpportunityDetail/Index?
noticeUID=CO1.NTC.4907017&amp;isFromPublicArea=True&amp;isModal=False</t>
  </si>
  <si>
    <t>663 de 2023</t>
  </si>
  <si>
    <t>PRESTACIÓN DE SERVICIOS PROFESIONALES COMO CONTRATISTA INDEPENDIENTE, POR SU PROPIA CUENTA Y RIESGO, PARA APOYAR DESDE EL COMOPONENTE SOCIAL EN LAS ETAPAS DE PREFACTIBILIDAD, ESTUDIOS Y DISEÑOS, EJECUCION Y OPERACION DE LOS PROYECTOS DE VIVIENDA NUEVA QUE LIDERE EL ISVIMED</t>
  </si>
  <si>
    <t>https://community.secop.gov.co/Public/Tendering/OpportunityDetail/Index?
noticeUID=CO1.NTC.4905466&amp;isFromPublicArea=True&amp;isModal=False</t>
  </si>
  <si>
    <t>664 de 2023</t>
  </si>
  <si>
    <t>PRESTACION DE SERVICIOS PROFESIONALES ESPECIALIZADOS COMO CONTRATISTA INDEPENDIENTE, PARA APOYAR AL ISVIMED EN EL ASESORAMIENTO Y ACOMPAÑAMIENTO  A LA DIRECCIÓN  COMO SOPORTE JURÍDICO EN LA PARTICIPACIÓN Y TOMA DE DECISIONES DE PLANIFICACIÓN DE CIUDAD.</t>
  </si>
  <si>
    <t>https://community.secop.gov.co/Public/Tendering/OpportunityDetail/Index?
noticeUID=CO1.NTC.4906515&amp;isFromPublicArea=True&amp;isModal=False</t>
  </si>
  <si>
    <t>666 de 2023</t>
  </si>
  <si>
    <t>12/09/2023</t>
  </si>
  <si>
    <t>https://community.secop.gov.co/Public/Tendering/OpportunityDetail/Index?
noticeUID=CO1.NTC.4946589&amp;isFromPublicArea=True&amp;isModal=False</t>
  </si>
  <si>
    <t>667 de 2023</t>
  </si>
  <si>
    <t xml:space="preserve"> GLADIS OFENI SEPULVEDA VARGAS</t>
  </si>
  <si>
    <t>PRESTACION DE SERVICIOS TECNICOS COMO CONTRATISTA INDEPENDIENTE, POR SU PROPIA CUENTA Y RIESGO, PARA APOYAR ACTIVIDADES DE SOPORTE A LA SUPERVISION, INFORMES Y GESTION DE LA OFICINA ASESORA DE COMUNICACIONES DE LA ENTIDAD.</t>
  </si>
  <si>
    <t>11/10/2023</t>
  </si>
  <si>
    <t>https://community.secop.gov.co/Public/Tendering/OpportunityDetail/Index?
noticeUID=CO1.NTC.4947326&amp;isFromPublicArea=True&amp;isModal=False</t>
  </si>
  <si>
    <t>668 de 2023</t>
  </si>
  <si>
    <t xml:space="preserve"> YULIETH FLOREZ OLARTE</t>
  </si>
  <si>
    <t>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t>
  </si>
  <si>
    <t>18/10/2023</t>
  </si>
  <si>
    <t>https://community.secop.gov.co/Public/Tendering/OpportunityDetail/Index?
noticeUID=CO1.NTC.4974358&amp;isFromPublicArea=True&amp;isModal=False</t>
  </si>
  <si>
    <t>669 de 2023</t>
  </si>
  <si>
    <t xml:space="preserve">PRESTACIÓN DE SERVICIOS PROFESIONALES COMO CONTRATISTA INDEPENDIENTE, POR SU PROPIA CUENTA Y RIESGO APOYAR AL ISVIMED DESDE LA JEFATURA DE LA OFICINA DE CONTROL INTERNO EN LA REALIZACIÓN DE AUDITORÍAS INTERNAS Y DE LEY; ASÍ COMO LA ELABORACIÓN DE LOS INFORMES QUE SE GENERAN EN ESTA ÁREA. </t>
  </si>
  <si>
    <t>02/10/2023</t>
  </si>
  <si>
    <t>30/12/2023</t>
  </si>
  <si>
    <t>https://community.secop.gov.co/Public/Tendering/OpportunityDetail/Index?noticeUID=CO1.NTC.5007741&amp;isFromPublicArea=True&amp;isModal=False</t>
  </si>
  <si>
    <t>670 de 2023</t>
  </si>
  <si>
    <t xml:space="preserve">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 </t>
  </si>
  <si>
    <t>https://community.secop.gov.co/Public/Tendering/OpportunityDetail/Index?noticeUID=CO1.NTC.5007580&amp;isFromPublicArea=True&amp;isModal=False</t>
  </si>
  <si>
    <t>671 de 2023</t>
  </si>
  <si>
    <t>https://community.secop.gov.co/Public/Tendering/OpportunityDetail/Index?noticeUID=CO1.NTC.5007754&amp;isFromPublicArea=True&amp;isModal=False</t>
  </si>
  <si>
    <t>672 de 2023</t>
  </si>
  <si>
    <t xml:space="preserve">PRESTACIÓN DE SERVICIOS DE APOYO A LA GESTIÓN 1 COMO CONTRATISTA INDEPENDIENTE,POR SU PROPIA CUENTA Y RIESGO, PARA APOYAR EL PROCESO ADMINISTRATIVO Y FINANCIERO DESDE EL COMPONENTE DOCUMENTAL, CORRESPONDENCIA  Y OPERATIVO DE LOS PROYECTOS DEL ISVIMED </t>
  </si>
  <si>
    <t>https://community.secop.gov.co/Public/Tendering/OpportunityDetail/Index?noticeUID=CO1.NTC.5006502&amp;isFromPublicArea=True&amp;isModal=False</t>
  </si>
  <si>
    <t>673 de 2023</t>
  </si>
  <si>
    <t xml:space="preserve">PRESTACIÓN DE SERVICIOS DE APOYO A LA GESTIÓN 3 COMO CONTRATISTA INDEPENDIENTE,POR SU PROPIA CUENTA Y RIESGO, PARA APOYAR LA EJECUCIÓN DE LOS PROGRAMAS Y PROYECTOS DEL PLAN DE DESARROLLO “MEDELLÍN FUTURO 2020-2023”, QUE SE EJECUTEN EN LA SUBDIRECCIÓN ADMINISTRATIVA Y FINANCIERA DESDE EL  COMPONENTE TECNICO, ADMINISTRATIVO Y DOCUMENTAL. </t>
  </si>
  <si>
    <t>https://community.secop.gov.co/Public/Tendering/OpportunityDetail/Index?noticeUID=CO1.NTC.5002700&amp;isFromPublicArea=True&amp;isModal=False</t>
  </si>
  <si>
    <t>674 de 2023</t>
  </si>
  <si>
    <t xml:space="preserve">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</si>
  <si>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https://community.secop.gov.co/Public/Tendering/OpportunityDetail/Index?noticeUID=CO1.NTC.5008054&amp;isFromPublicArea=True&amp;isModal=False</t>
  </si>
  <si>
    <t>675 de 2023</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</si>
  <si>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TECNOLOGIA.  </t>
  </si>
  <si>
    <t>https://community.secop.gov.co/Public/Tendering/OpportunityDetail/Index?noticeUID=CO1.NTC.5008057&amp;isFromPublicArea=True&amp;isModal=False</t>
  </si>
  <si>
    <t>676 de 2023</t>
  </si>
  <si>
    <t>https://community.secop.gov.co/Public/Tendering/OpportunityDetail/Index?noticeUID=CO1.NTC.5007764&amp;isFromPublicArea=True&amp;isModal=False</t>
  </si>
  <si>
    <t>677 de 2023</t>
  </si>
  <si>
    <t xml:space="preserve">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  </t>
  </si>
  <si>
    <t xml:space="preserve">
https://community.secop.gov.co/Public/Tendering/OpportunityDetail/Index?noticeUID=CO1.NTC.5008058&amp;isFromPublicArea=True&amp;isModal=False</t>
  </si>
  <si>
    <t>678 de 2023</t>
  </si>
  <si>
    <t>https://community.secop.gov.co/Public/Tendering/OpportunityDetail/Index?noticeUID=CO1.NTC.5008745&amp;isFromPublicArea=True&amp;isModal=False</t>
  </si>
  <si>
    <t>679 de 2023</t>
  </si>
  <si>
    <t>https://community.secop.gov.co/Public/Tendering/OpportunityDetail/Index?noticeUID=CO1.NTC.5008549&amp;isFromPublicArea=True&amp;isModal=False</t>
  </si>
  <si>
    <t>680 de 2023</t>
  </si>
  <si>
    <t xml:space="preserve">
https://community.secop.gov.co/Public/Tendering/OpportunityDetail/Index?noticeUID=CO1.NTC.5008059&amp;isFromPublicArea=True&amp;isModal=False</t>
  </si>
  <si>
    <t>681 de 2023</t>
  </si>
  <si>
    <t>https://community.secop.gov.co/Public/Tendering/OpportunityDetail/Index?noticeUID=CO1.NTC.5008479&amp;isFromPublicArea=True&amp;isModal=False</t>
  </si>
  <si>
    <t>682 de 2023</t>
  </si>
  <si>
    <t>https://community.secop.gov.co/Public/Tendering/OpportunityDetail/Index?noticeUID=CO1.NTC.5008203&amp;isFromPublicArea=True&amp;isModal=False</t>
  </si>
  <si>
    <t>683 de 2023</t>
  </si>
  <si>
    <t>https://community.secop.gov.co/Public/Tendering/OpportunityDetail/Index?noticeUID=CO1.NTC.5008205&amp;isFromPublicArea=True&amp;isModal=False</t>
  </si>
  <si>
    <t>684 de 2023</t>
  </si>
  <si>
    <t>https://community.secop.gov.co/Public/Tendering/OpportunityDetail/Index?noticeUID=CO1.NTC.5008207&amp;isFromPublicArea=True&amp;isModal=False</t>
  </si>
  <si>
    <t>685 de 2023</t>
  </si>
  <si>
    <t>https://community.secop.gov.co/Public/Tendering/OpportunityDetail/Index?noticeUID=CO1.NTC.5008807&amp;isFromPublicArea=True&amp;isModal=False</t>
  </si>
  <si>
    <t>686 de 2023</t>
  </si>
  <si>
    <t>https://community.secop.gov.co/Public/Tendering/OpportunityDetail/Index?noticeUID=CO1.NTC.5008496&amp;isFromPublicArea=True&amp;isModal=False</t>
  </si>
  <si>
    <t>687 de 2023</t>
  </si>
  <si>
    <t xml:space="preserve">PRESTACIÓN DE SERVICIOS PROFESIONALES COMO CONTRATISTA INDEPENDIENTE, SIN VÍNCULO LABORAL POR SU PROPIA CUENTA Y RIESGO, PARA APOYAR AL ISVIMED EN LA EJECUCIÓN DE PROGRAMAS Y ACTIVIDADES DE MANERA TRANSVERSAL EN TODOS LOS PROCESOS Y LÍNEAS DE ACCIÓN DE LA SUBDIRECCIÓN ADMINISTRATIVA Y FINANCIERA, DESDE EL COMPONENTE ADMINISTRATIVO Y FINANCIERO.  </t>
  </si>
  <si>
    <t>https://community.secop.gov.co/Public/Tendering/OpportunityDetail/Index?noticeUID=CO1.NTC.5009156&amp;isFromPublicArea=True&amp;isModal=False</t>
  </si>
  <si>
    <t>688 de 2023</t>
  </si>
  <si>
    <t>https://community.secop.gov.co/Public/Tendering/OpportunityDetail/Index?noticeUID=CO1.NTC.5009009&amp;isFromPublicArea=True&amp;isModal=False</t>
  </si>
  <si>
    <t>689 de 2023</t>
  </si>
  <si>
    <t>https://community.secop.gov.co/Public/Tendering/OpportunityDetail/Index?noticeUID=CO1.NTC.5009663&amp;isFromPublicArea=True&amp;isModal=False</t>
  </si>
  <si>
    <t>690 de 2023</t>
  </si>
  <si>
    <t xml:space="preserve">https://community.secop.gov.co/Public/Tendering/OpportunityDetail/Index?noticeUID=CO1.NTC.5008950&amp;isFromPublicArea=True&amp;isModal=False
</t>
  </si>
  <si>
    <t>691 de 2023</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</si>
  <si>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   </t>
  </si>
  <si>
    <t>https://community.secop.gov.co/Public/Tendering/OpportunityDetail/Index?noticeUID=CO1.NTC.5009767&amp;isFromPublicArea=True&amp;isModal=False</t>
  </si>
  <si>
    <t>692 de 2023</t>
  </si>
  <si>
    <t xml:space="preserve">PRESTACIÓN DE SERVICIOS PROFESIONALES, PARA APOYAR AL ISVIMED COMO APOYO 1 A LA SUBDIRECCIÓN ADMINISTRATIVA Y FINANCIERA EN LA EJECUCIÓN Y GESTIÓN DE LAS ACTIVIDADES PROPIAS DEL PROCESO DE SANEAMIENTO CONTABLE, DESDE EL COMPONENTE FINANCIERO.  </t>
  </si>
  <si>
    <t>https://community.secop.gov.co/Public/Tendering/OpportunityDetail/Index?noticeUID=CO1.NTC.5010013&amp;isFromPublicArea=True&amp;isModal=False</t>
  </si>
  <si>
    <t>693 de 2023</t>
  </si>
  <si>
    <t xml:space="preserve">PRESTACIÓN DE SERVICIOS PROFESIONALES  COMO CONTRATISTA INDEPENDIENTE, POR SU PROPIA CUENTA Y RIESGO COMO APOYO 6 A LA EJECUCIÓN DE LOS PROYECTOS Y PROGRAMAS QUE ADELANTA EL ISVIMED DESDE EL ÁREA O COMPONENTE SOCIAL. </t>
  </si>
  <si>
    <t>https://community.secop.gov.co/Public/Tendering/OpportunityDetail/Index?noticeUID=CO1.NTC.5009262&amp;isFromPublicArea=True&amp;isModal=False</t>
  </si>
  <si>
    <t>694 de 2023</t>
  </si>
  <si>
    <t>https://community.secop.gov.co/Public/Tendering/OpportunityDetail/Index?noticeUID=CO1.NTC.5009761&amp;isFromPublicArea=True&amp;isModal=False</t>
  </si>
  <si>
    <t>695 de 2023</t>
  </si>
  <si>
    <t>https://community.secop.gov.co/Public/Tendering/OpportunityDetail/Index?noticeUID=CO1.NTC.5009184&amp;isFromPublicArea=True&amp;isModal=False</t>
  </si>
  <si>
    <t>696 de 2023</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</si>
  <si>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TESORERIA Y CARTERA.  </t>
  </si>
  <si>
    <t>https://community.secop.gov.co/Public/Tendering/OpportunityDetail/Index?noticeUID=CO1.NTC.5008383&amp;isFromPublicArea=True&amp;isModal=False</t>
  </si>
  <si>
    <t>697 de 2023</t>
  </si>
  <si>
    <t>https://community.secop.gov.co/Public/Tendering/OpportunityDetail/Index?noticeUID=CO1.NTC.5008359&amp;isFromPublicArea=True&amp;isModal=true&amp;asPopupView=true</t>
  </si>
  <si>
    <t>698 de 2023</t>
  </si>
  <si>
    <t>https://community.secop.gov.co/Public/Tendering/OpportunityDetail/Index?noticeUID=CO1.NTC.5009657&amp;isFromPublicArea=True&amp;isModal=true&amp;asPopupView=true</t>
  </si>
  <si>
    <t>699 de 2023</t>
  </si>
  <si>
    <t>https://community.secop.gov.co/Public/Tendering/OpportunityDetail/Index?noticeUID=CO1.NTC.5009584&amp;isFromPublicArea=True&amp;isModal=true&amp;asPopupView=true</t>
  </si>
  <si>
    <t>700 de 2023</t>
  </si>
  <si>
    <t>https://community.secop.gov.co/Public/Tendering/OpportunityDetail/Index?noticeUID=CO1.NTC.5007882&amp;isFromPublicArea=True&amp;isModal=true&amp;asPopupView=true</t>
  </si>
  <si>
    <t>701 de 2023</t>
  </si>
  <si>
    <t>https://community.secop.gov.co/Public/Tendering/OpportunityDetail/Index?noticeUID=CO1.NTC.5009747&amp;isFromPublicArea=True&amp;isModal=true&amp;asPopupView=true</t>
  </si>
  <si>
    <t>702 de 2023</t>
  </si>
  <si>
    <t>https://community.secop.gov.co/Public/Tendering/OpportunityDetail/Index?noticeUID=CO1.NTC.5007879&amp;isFromPublicArea=True&amp;isModal=true&amp;asPopupView=true</t>
  </si>
  <si>
    <t>703 de 2023</t>
  </si>
  <si>
    <t>https://community.secop.gov.co/Public/Tendering/OpportunityDetail/Index?noticeUID=CO1.NTC.5008208&amp;isFromPublicArea=True&amp;isModal=true&amp;asPopupView=true</t>
  </si>
  <si>
    <t>704 de 2023</t>
  </si>
  <si>
    <t>https://community.secop.gov.co/Public/Tendering/OpportunityDetail/Index?noticeUID=CO1.NTC.5008206&amp;isFromPublicArea=True&amp;isModal=true&amp;asPopupView=true</t>
  </si>
  <si>
    <t>705 de 2023</t>
  </si>
  <si>
    <t>https://community.secop.gov.co/Public/Tendering/OpportunityDetail/Index?noticeUID=CO1.NTC.5010025&amp;isFromPublicArea=True&amp;isModal=true&amp;asPopupView=true</t>
  </si>
  <si>
    <t>706 de 2023</t>
  </si>
  <si>
    <t>https://community.secop.gov.co/Public/Tendering/OpportunityDetail/Index?noticeUID=CO1.NTC.5010722&amp;isFromPublicArea=True&amp;isModal=true&amp;asPopupView=true</t>
  </si>
  <si>
    <t>707 de 2023</t>
  </si>
  <si>
    <t>https://community.secop.gov.co/Public/Tendering/OpportunityDetail/Index?noticeUID=CO1.NTC.5014205&amp;isFromPublicArea=True&amp;isModal=true&amp;asPopupView=true</t>
  </si>
  <si>
    <t>708 de 2023</t>
  </si>
  <si>
    <t>https://community.secop.gov.co/Public/Tendering/OpportunityDetail/Index?noticeUID=CO1.NTC.5010754&amp;isFromPublicArea=True&amp;isModal=true&amp;asPopupView=true</t>
  </si>
  <si>
    <t>709 de 2023</t>
  </si>
  <si>
    <t>https://community.secop.gov.co/Public/Tendering/OpportunityDetail/Index?noticeUID=CO1.NTC.5011030&amp;isFromPublicArea=True&amp;isModal=true&amp;asPopupView=true</t>
  </si>
  <si>
    <t>710 de 2023</t>
  </si>
  <si>
    <t>https://community.secop.gov.co/Public/Tendering/OpportunityDetail/Index?noticeUID=CO1.NTC.5010898&amp;isFromPublicArea=True&amp;isModal=true&amp;asPopupView=true</t>
  </si>
  <si>
    <t>711 de 2023</t>
  </si>
  <si>
    <t xml:space="preserve">PRESTACIÓN DE SERVICIOS DE APOYO A LA GESTIÓN COMO CONTRATISTA INDEPENDIENTE,  POR SU PROPIA CUENTA Y RIESGO PARA APOYAR LA EJECUCIÓN DE LOS PROGRAMAS Y PROYECTOS DEL PLAN DE DESARROLLO “MEDELLÍN FUTURO 2020-2023, DESDE EL COMPONENTE OPERATIVO Y LOGÍSTICO DEL ISVIMED </t>
  </si>
  <si>
    <t>https://community.secop.gov.co/Public/Tendering/OpportunityDetail/Index?noticeUID=CO1.NTC.5009139&amp;isFromPublicArea=True&amp;isModal=true&amp;asPopupView=true</t>
  </si>
  <si>
    <t>712 de 2023</t>
  </si>
  <si>
    <t>https://community.secop.gov.co/Public/Tendering/OpportunityDetail/Index?noticeUID=CO1.NTC.5008309&amp;isFromPublicArea=True&amp;isModal=true&amp;asPopupView=true</t>
  </si>
  <si>
    <t>713 de 2023</t>
  </si>
  <si>
    <t xml:space="preserve">PRESTACIÓN DE SERVICIOS DE APOYO A LA GESTIÓN COMO CONTRATISTA INDEPENDIENTE,  POR SU PROPIA CUENTA Y RIESGO PARA APOYAR EL PROCESO DE GESTIÓN DE INFRAESTRUCTURA, BIENES Y SERVICIOS DE LA SUBDIRECCIÓN ADMINISTRATIVA Y FINANCIERA DESDE EL COMPONENTE ADMINISTRATIVO Y OPERATIVO. </t>
  </si>
  <si>
    <t>https://community.secop.gov.co/Public/Tendering/OpportunityDetail/Index?noticeUID=CO1.NTC.5009123&amp;isFromPublicArea=True&amp;isModal=true&amp;asPopupView=true</t>
  </si>
  <si>
    <t>714 de 2023</t>
  </si>
  <si>
    <t>https://community.secop.gov.co/Public/Tendering/OpportunityDetail/Index?noticeUID=CO1.NTC.5008619&amp;isFromPublicArea=True&amp;isModal=true&amp;asPopupView=true</t>
  </si>
  <si>
    <t>715 de 2023</t>
  </si>
  <si>
    <t>31/10/2023</t>
  </si>
  <si>
    <t>https://community.secop.gov.co/Public/Tendering/OpportunityDetail/Index?noticeUID=CO1.NTC.5008318&amp;isFromPublicArea=True&amp;isModal=true&amp;asPopupView=true</t>
  </si>
  <si>
    <t>716 de 2023</t>
  </si>
  <si>
    <t>https://community.secop.gov.co/Public/Tendering/OpportunityDetail/Index?noticeUID=CO1.NTC.5008928&amp;isFromPublicArea=True&amp;isModal=true&amp;asPopupView=true</t>
  </si>
  <si>
    <t>717 de 2023</t>
  </si>
  <si>
    <t>https://community.secop.gov.co/Public/Tendering/OpportunityDetail/Index?noticeUID=CO1.NTC.5009121&amp;isFromPublicArea=True&amp;isModal=true&amp;asPopupView=true</t>
  </si>
  <si>
    <t>718 de 2023</t>
  </si>
  <si>
    <t>https://community.secop.gov.co/Public/Tendering/OpportunityDetail/Index?noticeUID=CO1.NTC.5009232&amp;isFromPublicArea=True&amp;isModal=true&amp;asPopupView=true</t>
  </si>
  <si>
    <t>719 de 2023</t>
  </si>
  <si>
    <t>https://community.secop.gov.co/Public/Tendering/OpportunityDetail/Index?noticeUID=CO1.NTC.5008983&amp;isFromPublicArea=True&amp;isModal=true&amp;asPopupView=true</t>
  </si>
  <si>
    <t>720 de 2023</t>
  </si>
  <si>
    <t>https://community.secop.gov.co/Public/Tendering/OpportunityDetail/Index?noticeUID=CO1.NTC.5009089&amp;isFromPublicArea=True&amp;isModal=true&amp;asPopupView=true</t>
  </si>
  <si>
    <t>721 de 2023</t>
  </si>
  <si>
    <t>https://community.secop.gov.co/Public/Tendering/OpportunityDetail/Index?noticeUID=CO1.NTC.5009625&amp;isFromPublicArea=True&amp;isModal=true&amp;asPopupView=true</t>
  </si>
  <si>
    <t>722 de 2023</t>
  </si>
  <si>
    <t>https://community.secop.gov.co/Public/Tendering/OpportunityDetail/Index?noticeUID=CO1.NTC.5009543&amp;isFromPublicArea=True&amp;isModal=true&amp;asPopupView=true</t>
  </si>
  <si>
    <t>723 de 2023</t>
  </si>
  <si>
    <t>https://community.secop.gov.co/Public/Tendering/OpportunityDetail/Index?noticeUID=CO1.NTC.5010155&amp;isFromPublicArea=True&amp;isModal=true&amp;asPopupView=true</t>
  </si>
  <si>
    <t>724 de 2023</t>
  </si>
  <si>
    <t>https://community.secop.gov.co/Public/Tendering/OpportunityDetail/Index?noticeUID=CO1.NTC.5010213&amp;isFromPublicArea=True&amp;isModal=true&amp;asPopupView=true</t>
  </si>
  <si>
    <t>725 de 2023</t>
  </si>
  <si>
    <t>https://community.secop.gov.co/Public/Tendering/OpportunityDetail/Index?noticeUID=CO1.NTC.5010095&amp;isFromPublicArea=True&amp;isModal=true&amp;asPopupView=true</t>
  </si>
  <si>
    <t>726 de 2023</t>
  </si>
  <si>
    <t>https://community.secop.gov.co/Public/Tendering/OpportunityDetail/Index?noticeUID=CO1.NTC.5010223&amp;isFromPublicArea=True&amp;isModal=true&amp;asPopupView=true</t>
  </si>
  <si>
    <t>727 de 2023</t>
  </si>
  <si>
    <t>https://community.secop.gov.co/Public/Tendering/OpportunityDetail/Index?noticeUID=CO1.NTC.5014209&amp;isFromPublicArea=True&amp;isModal=true&amp;asPopupView=true</t>
  </si>
  <si>
    <t>728 de 2023</t>
  </si>
  <si>
    <t>https://community.secop.gov.co/Public/Tendering/OpportunityDetail/Index?noticeUID=CO1.NTC.5010232&amp;isFromPublicArea=True&amp;isModal=true&amp;asPopupView=true</t>
  </si>
  <si>
    <t>729 de 2023</t>
  </si>
  <si>
    <t>https://community.secop.gov.co/Public/Tendering/OpportunityDetail/Index?noticeUID=CO1.NTC.5011356&amp;isFromPublicArea=True&amp;isModal=true&amp;asPopupView=true</t>
  </si>
  <si>
    <t>730 de 2023</t>
  </si>
  <si>
    <t>https://community.secop.gov.co/Public/Tendering/OpportunityDetail/Index?noticeUID=CO1.NTC.5010340&amp;isFromPublicArea=True&amp;isModal=true&amp;asPopupView=true</t>
  </si>
  <si>
    <t>731 de 2023</t>
  </si>
  <si>
    <t>https://community.secop.gov.co/Public/Tendering/OpportunityDetail/Index?noticeUID=CO1.NTC.5013820&amp;isFromPublicArea=True&amp;isModal=true&amp;asPopupView=true</t>
  </si>
  <si>
    <t>732 de 2023</t>
  </si>
  <si>
    <t>https://community.secop.gov.co/Public/Tendering/OpportunityDetail/Index?noticeUID=CO1.NTC.5014109&amp;isFromPublicArea=True&amp;isModal=true&amp;asPopupView=true</t>
  </si>
  <si>
    <t>733 de 2023</t>
  </si>
  <si>
    <t>https://community.secop.gov.co/Public/Tendering/OpportunityDetail/Index?noticeUID=CO1.NTC.5010448&amp;isFromPublicArea=True&amp;isModal=true&amp;asPopupView=true</t>
  </si>
  <si>
    <t>734 de 2023</t>
  </si>
  <si>
    <t>https://community.secop.gov.co/Public/Tendering/OpportunityDetail/Index?noticeUID=CO1.NTC.5014112&amp;isFromPublicArea=True&amp;isModal=true&amp;asPopupView=true</t>
  </si>
  <si>
    <t>735 de 2023</t>
  </si>
  <si>
    <t>PRESTACIÓN DE SERVICIOS DE APOYO A LA GESTIÓN COMO CONTRATISTA INDEPENDIENTE, POR SU PROPIA CUENTA Y RIESGO, COMO APOYO 2 AL ISVIMED EN LOS PROGRAMAS Y PROYECTOS, DESDE EL COMPONENTE ADMINISTRATIVO Y OPERATIVO.</t>
  </si>
  <si>
    <t>https://community.secop.gov.co/Public/Tendering/OpportunityDetail/Index?noticeUID=CO1.NTC.5010274&amp;isFromPublicArea=True&amp;isModal=true&amp;asPopupView=true</t>
  </si>
  <si>
    <t>736 de 2023</t>
  </si>
  <si>
    <t>https://community.secop.gov.co/Public/Tendering/OpportunityDetail/Index?noticeUID=CO1.NTC.5010648&amp;isFromPublicArea=True&amp;isModal=true&amp;asPopupView=true</t>
  </si>
  <si>
    <t>737 de 2023</t>
  </si>
  <si>
    <t>PRESTACIÓN DE SERVICIOS DE APOYO A LA GESTIÓN COMO CONTRATISTA INDEPENDIENTE, POR SU PROPIA CUENTA Y RIESGO, COMO APOYO 4 AL ISVIMED EN LOS PROGRAMAS Y PROYECTOS, DESDE EL COMPONENTE ADMINISTRATIVO Y OPERATIVO.</t>
  </si>
  <si>
    <t>https://community.secop.gov.co/Public/Tendering/OpportunityDetail/Index?noticeUID=CO1.NTC.5010298&amp;isFromPublicArea=True&amp;isModal=true&amp;asPopupView=true</t>
  </si>
  <si>
    <t>738 de 2023</t>
  </si>
  <si>
    <t>PRESTACIÓN DE SERVICIOS PROFESIONALES ESPECIALIZADOS COMO CONTRATISTA INDEPENDIENTE, POR SU PROPIA CUENTA Y RIESGO PARA APOYAR AL ISVIMED EN LOS PROGRAMAS Y PROYECTOS, DESDE EL COMPONENTE TÉCNICO EN LA REVISIÓN Y APROBACIÓN DE PLANOS ESTRUCTURALES Y DE MEMORIAS DE CÁLCULO DE ACUERDO CON LA NSR-10</t>
  </si>
  <si>
    <t>https://community.secop.gov.co/Public/Tendering/OpportunityDetail/Index?noticeUID=CO1.NTC.5011010&amp;isFromPublicArea=True&amp;isModal=true&amp;asPopupView=true</t>
  </si>
  <si>
    <t>739 de 2023</t>
  </si>
  <si>
    <t>https://community.secop.gov.co/Public/Tendering/OpportunityDetail/Index?noticeUID=CO1.NTC.5010867&amp;isFromPublicArea=True&amp;isModal=true&amp;asPopupView=true</t>
  </si>
  <si>
    <t>740 de 2023</t>
  </si>
  <si>
    <t>PRESTACIÓN DE SERVICIOS PROFESIONALES ESPECIALIZADOS COMO CONTRATISTA INDEPENDIENTE, POR SU PROPIA CUENTA Y RIESGO PARA APOYAR AL ISVIMED EN LOS PROGRAMAS Y PROYECTOS EN LA REVISION Y APROBACION DE EXPEDIENTES DESDE EL COMPONENTE JURÍDICO.</t>
  </si>
  <si>
    <t>https://community.secop.gov.co/Public/Tendering/OpportunityDetail/Index?noticeUID=CO1.NTC.5011174&amp;isFromPublicArea=True&amp;isModal=true&amp;asPopupView=true</t>
  </si>
  <si>
    <t>741 de 2023</t>
  </si>
  <si>
    <t xml:space="preserve"> PRESTACIÓN DE SERVICIOS PROFESIONALES COMO CONTRATISTA INDEPENDIENTE, POR SU PROPIA CUENTA Y RIESGO, PARA APOYAR AL ISVIMED EN PRESTACIÓN DE SERVICIOS EN LAS ACTUACIONES ADMINISTRATIVAS DE  TRANSVERSALIDAD A LAS SUBDIRECCIONES EN  PROYECCIÓN , REVISIÓN Y  EXPEDICIÓN DE ACTUACIONES QUE PERMITAN EL CUMPLIMIENTO DE LAS METAS INSTITUCIONALES </t>
  </si>
  <si>
    <t>https://community.secop.gov.co/Public/Tendering/OpportunityDetail/Index?noticeUID=CO1.NTC.5016148&amp;isFromPublicArea=True&amp;isModal=true&amp;asPopupView=true</t>
  </si>
  <si>
    <t>742 de 2023</t>
  </si>
  <si>
    <t>https://community.secop.gov.co/Public/Tendering/OpportunityDetail/Index?noticeUID=CO1.NTC.5011888&amp;isFromPublicArea=True&amp;isModal=true&amp;asPopupView=true</t>
  </si>
  <si>
    <t>743 de 2023</t>
  </si>
  <si>
    <t xml:space="preserve">PRESTACIÓN DE SERVICIOS PROFESIONALES COMO CONTRATISTA INDEPENDIENTE, SIN VÍNCULO LABORAL POR SU PROPIA CUENTA Y RIESGO, PARA APOYAR AL ISVIMED EN PRESTACIÓN DE SERVICIOS EN LAS ACTUACIONES ADMINISTRATIVAS DE TRANSVERSALIDAD A LAS SUBDIRECCIONES EN  PROYECCIÓN , REVISIÓN Y  EXPEDICIÓN DE ACTUACIONES QUE PERMITAN EL CUMPLIMIENTO DE LAS METAS INSTITUCIONALES  </t>
  </si>
  <si>
    <t>https://community.secop.gov.co/Public/Tendering/OpportunityDetail/Index?noticeUID=CO1.NTC.5012350&amp;isFromPublicArea=True&amp;isModal=true&amp;asPopupView=true</t>
  </si>
  <si>
    <t>744 de 2023</t>
  </si>
  <si>
    <t xml:space="preserve">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  </t>
  </si>
  <si>
    <t>https://community.secop.gov.co/Public/Tendering/OpportunityDetail/Index?noticeUID=CO1.NTC.5012355&amp;isFromPublicArea=True&amp;isModal=true&amp;asPopupView=true</t>
  </si>
  <si>
    <t>745 de 2023</t>
  </si>
  <si>
    <t>https://community.secop.gov.co/Public/Tendering/OpportunityDetail/Index?noticeUID=CO1.NTC.5012417&amp;isFromPublicArea=True&amp;isModal=true&amp;asPopupView=true</t>
  </si>
  <si>
    <t>747 de 2023</t>
  </si>
  <si>
    <t>https://community.secop.gov.co/Public/Tendering/OpportunityDetail/Index?noticeUID=CO1.NTC.5014156&amp;isFromPublicArea=True&amp;isModal=true&amp;asPopupView=true</t>
  </si>
  <si>
    <t>748 de 2023</t>
  </si>
  <si>
    <t>https://community.secop.gov.co/Public/Tendering/OpportunityDetail/Index?noticeUID=CO1.NTC.5012529&amp;isFromPublicArea=True&amp;isModal=true&amp;asPopupView=true</t>
  </si>
  <si>
    <t>749 de 2023</t>
  </si>
  <si>
    <t>https://community.secop.gov.co/Public/Tendering/OpportunityDetail/Index?noticeUID=CO1.NTC.5013073&amp;isFromPublicArea=True&amp;isModal=true&amp;asPopupView=true</t>
  </si>
  <si>
    <t>750 de 2023</t>
  </si>
  <si>
    <t>https://community.secop.gov.co/Public/Tendering/OpportunityDetail/Index?noticeUID=CO1.NTC.5009510&amp;isFromPublicArea=True&amp;isModal=true&amp;asPopupView=true</t>
  </si>
  <si>
    <t>751 de 2023</t>
  </si>
  <si>
    <t>https://community.secop.gov.co/Public/Tendering/OpportunityDetail/Index?noticeUID=CO1.NTC.5009345&amp;isFromPublicArea=True&amp;isModal=true&amp;asPopupView=true</t>
  </si>
  <si>
    <t>753 de 2023</t>
  </si>
  <si>
    <t>https://community.secop.gov.co/Public/Tendering/OpportunityDetail/Index?noticeUID=CO1.NTC.5012987&amp;isFromPublicArea=True&amp;isModal=true&amp;asPopupView=true</t>
  </si>
  <si>
    <t>754 de 2023</t>
  </si>
  <si>
    <t>https://community.secop.gov.co/Public/Tendering/OpportunityDetail/Index?noticeUID=CO1.NTC.5009224&amp;isFromPublicArea=True&amp;isModal=true&amp;asPopupView=true</t>
  </si>
  <si>
    <t>755 de 2023</t>
  </si>
  <si>
    <t>https://community.secop.gov.co/Public/Tendering/OpportunityDetail/Index?noticeUID=CO1.NTC.5013401&amp;isFromPublicArea=True&amp;isModal=true&amp;asPopupView=true</t>
  </si>
  <si>
    <t>756 de 2023</t>
  </si>
  <si>
    <t>https://community.secop.gov.co/Public/Tendering/OpportunityDetail/Index?noticeUID=CO1.NTC.5009859&amp;isFromPublicArea=True&amp;isModal=true&amp;asPopupView=true</t>
  </si>
  <si>
    <t>757 de 2023</t>
  </si>
  <si>
    <t>https://community.secop.gov.co/Public/Tendering/OpportunityDetail/Index?noticeUID=CO1.NTC.5013503&amp;isFromPublicArea=True&amp;isModal=true&amp;asPopupView=true</t>
  </si>
  <si>
    <t>758 de 2023</t>
  </si>
  <si>
    <t>03/10/2023</t>
  </si>
  <si>
    <t>https://community.secop.gov.co/Public/Tendering/OpportunityDetail/Index?noticeUID=CO1.NTC.5010129&amp;isFromPublicArea=True&amp;isModal=true&amp;asPopupView=true</t>
  </si>
  <si>
    <t>759 de 2023</t>
  </si>
  <si>
    <t>https://community.secop.gov.co/Public/Tendering/OpportunityDetail/Index?noticeUID=CO1.NTC.5013315&amp;isFromPublicArea=True&amp;isModal=true&amp;asPopupView=true</t>
  </si>
  <si>
    <t>760 de 2023</t>
  </si>
  <si>
    <t xml:space="preserve">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  </t>
  </si>
  <si>
    <t>19/10/2023</t>
  </si>
  <si>
    <t>https://community.secop.gov.co/Public/Tendering/OpportunityDetail/Index?noticeUID=CO1.NTC.5075314&amp;isFromPublicArea=True&amp;isModal=true&amp;asPopupView=true</t>
  </si>
  <si>
    <t>761 de 2023</t>
  </si>
  <si>
    <t>https://community.secop.gov.co/Public/Tendering/OpportunityDetail/Index?noticeUID=CO1.NTC.5010314&amp;isFromPublicArea=True&amp;isModal=true&amp;asPopupView=true</t>
  </si>
  <si>
    <t>762 de 2023</t>
  </si>
  <si>
    <t>https://community.secop.gov.co/Public/Tendering/OpportunityDetail/Index?noticeUID=CO1.NTC.5013602&amp;isFromPublicArea=True&amp;isModal=true&amp;asPopupView=true</t>
  </si>
  <si>
    <t>763 de 2023</t>
  </si>
  <si>
    <t>https://community.secop.gov.co/Public/Tendering/OpportunityDetail/Index?noticeUID=CO1.NTC.5012629&amp;isFromPublicArea=True&amp;isModal=true&amp;asPopupView=true</t>
  </si>
  <si>
    <t>764 de 2023</t>
  </si>
  <si>
    <t>https://community.secop.gov.co/Public/Tendering/OpportunityDetail/Index?noticeUID=CO1.NTC.5010499&amp;isFromPublicArea=True&amp;isModal=true&amp;asPopupView=true</t>
  </si>
  <si>
    <t>765 de 2023</t>
  </si>
  <si>
    <t>https://community.secop.gov.co/Public/Tendering/OpportunityDetail/Index?noticeUID=CO1.NTC.5014014&amp;isFromPublicArea=True&amp;isModal=true&amp;asPopupView=true</t>
  </si>
  <si>
    <t>766 de 2023</t>
  </si>
  <si>
    <t>https://community.secop.gov.co/Public/Tendering/OpportunityDetail/Index?noticeUID=CO1.NTC.5010795&amp;isFromPublicArea=True&amp;isModal=true&amp;asPopupView=true</t>
  </si>
  <si>
    <t>767 de 2023</t>
  </si>
  <si>
    <t>https://community.secop.gov.co/Public/Tendering/OpportunityDetail/Index?noticeUID=CO1.NTC.5011095&amp;isFromPublicArea=True&amp;isModal=true&amp;asPopupView=true</t>
  </si>
  <si>
    <t>768 de 2023</t>
  </si>
  <si>
    <t>https://community.secop.gov.co/Public/Tendering/OpportunityDetail/Index?noticeUID=CO1.NTC.5014017&amp;isFromPublicArea=True&amp;isModal=true&amp;asPopupView=true</t>
  </si>
  <si>
    <t>769 de 2023</t>
  </si>
  <si>
    <t>https://community.secop.gov.co/Public/Tendering/OpportunityDetail/Index?noticeUID=CO1.NTC.5012057&amp;isFromPublicArea=True&amp;isModal=true&amp;asPopupView=true</t>
  </si>
  <si>
    <t>770 de 2023</t>
  </si>
  <si>
    <t>https://community.secop.gov.co/Public/Tendering/OpportunityDetail/Index?noticeUID=CO1.NTC.5014128&amp;isFromPublicArea=True&amp;isModal=true&amp;asPopupView=true</t>
  </si>
  <si>
    <t>771 de 2023</t>
  </si>
  <si>
    <t>https://community.secop.gov.co/Public/Tendering/OpportunityDetail/Index?noticeUID=CO1.NTC.5012414&amp;isFromPublicArea=True&amp;isModal=true&amp;asPopupView=true</t>
  </si>
  <si>
    <t>772 de 2023</t>
  </si>
  <si>
    <t>https://community.secop.gov.co/Public/Tendering/OpportunityDetail/Index?noticeUID=CO1.NTC.5014019&amp;isFromPublicArea=True&amp;isModal=true&amp;asPopupView=true</t>
  </si>
  <si>
    <t>773 de 2023</t>
  </si>
  <si>
    <t>https://community.secop.gov.co/Public/Tendering/OpportunityDetail/Index?noticeUID=CO1.NTC.5013838&amp;isFromPublicArea=True&amp;isModal=true&amp;asPopupView=true</t>
  </si>
  <si>
    <t>774 de 2023</t>
  </si>
  <si>
    <t>https://community.secop.gov.co/Public/Tendering/OpportunityDetail/Index?noticeUID=CO1.NTC.5012627&amp;isFromPublicArea=True&amp;isModal=true&amp;asPopupView=true</t>
  </si>
  <si>
    <t>775 de 2023</t>
  </si>
  <si>
    <t>https://community.secop.gov.co/Public/Tendering/OpportunityDetail/Index?noticeUID=CO1.NTC.5014225&amp;isFromPublicArea=True&amp;isModal=true&amp;asPopupView=true</t>
  </si>
  <si>
    <t>777 de 2023</t>
  </si>
  <si>
    <t>https://community.secop.gov.co/Public/Tendering/OpportunityDetail/Index?noticeUID=CO1.NTC.5014031&amp;isFromPublicArea=True&amp;isModal=true&amp;asPopupView=true</t>
  </si>
  <si>
    <t>778 de 2023</t>
  </si>
  <si>
    <t>https://community.secop.gov.co/Public/Tendering/OpportunityDetail/Index?noticeUID=CO1.NTC.5012460&amp;isFromPublicArea=True&amp;isModal=true&amp;asPopupView=true</t>
  </si>
  <si>
    <t>779 de 2023</t>
  </si>
  <si>
    <t>https://community.secop.gov.co/Public/Tendering/OpportunityDetail/Index?noticeUID=CO1.NTC.5014037&amp;isFromPublicArea=True&amp;isModal=true&amp;asPopupView=true</t>
  </si>
  <si>
    <t>780 de 2023</t>
  </si>
  <si>
    <t>PRESTACIÓN DE SERVICIOS DE APOYO A LA GESTIÓN COMO CONTRATISTA INDEPENDIENTE, POR SU PROPIA CUENTA Y RIESGO,  COMO APOYO 1 TECNÓLOGO EN LA ESTRUCTURACIÓN DE LOS PROGRAMAS Y PROYECTOS DE VIVIENDA SOCIAL DEL ISVIMED DESDE EL COMPONENTE ESTRATÉGICO</t>
  </si>
  <si>
    <t>https://community.secop.gov.co/Public/Tendering/OpportunityDetail/Index?noticeUID=CO1.NTC.5014308&amp;isFromPublicArea=True&amp;isModal=true&amp;asPopupView=true</t>
  </si>
  <si>
    <t>781 de 2023</t>
  </si>
  <si>
    <t>https://community.secop.gov.co/Public/Tendering/OpportunityDetail/Index?noticeUID=CO1.NTC.5014151&amp;isFromPublicArea=True&amp;isModal=true&amp;asPopupView=true</t>
  </si>
  <si>
    <t>782 de 2023</t>
  </si>
  <si>
    <t xml:space="preserve"> CATALINA  MARIA  BELMAR  LOPEZ</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</si>
  <si>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DESDE EL COMPONENTE JURÍDICO Y ADMINISTRATIVO.  </t>
  </si>
  <si>
    <t>https://community.secop.gov.co/Public/Tendering/OpportunityDetail/Index?noticeUID=CO1.NTC.5009664&amp;isFromPublicArea=True&amp;isModal=true&amp;asPopupView=true</t>
  </si>
  <si>
    <t>783 de 2023</t>
  </si>
  <si>
    <t>https://community.secop.gov.co/Public/Tendering/OpportunityDetail/Index?noticeUID=CO1.NTC.5014048&amp;isFromPublicArea=True&amp;isModal=true&amp;asPopupView=true</t>
  </si>
  <si>
    <t>784 de 2023</t>
  </si>
  <si>
    <t>https://community.secop.gov.co/Public/Tendering/OpportunityDetail/Index?noticeUID=CO1.NTC.5014426&amp;isFromPublicArea=True&amp;isModal=true&amp;asPopupView=true</t>
  </si>
  <si>
    <t>785 de 2023</t>
  </si>
  <si>
    <t>https://community.secop.gov.co/Public/Tendering/OpportunityDetail/Index?noticeUID=CO1.NTC.5014311&amp;isFromPublicArea=True&amp;isModal=true&amp;asPopupView=true</t>
  </si>
  <si>
    <t>786 de 2023</t>
  </si>
  <si>
    <t>https://community.secop.gov.co/Public/Tendering/OpportunityDetail/Index?noticeUID=CO1.NTC.5014314&amp;isFromPublicArea=True&amp;isModal=true&amp;asPopupView=true</t>
  </si>
  <si>
    <t>787 de 2023</t>
  </si>
  <si>
    <t>https://community.secop.gov.co/Public/Tendering/OpportunityDetail/Index?noticeUID=CO1.NTC.5013107&amp;isFromPublicArea=True&amp;isModal=true&amp;asPopupView=true</t>
  </si>
  <si>
    <t>788 de 2023</t>
  </si>
  <si>
    <t>https://community.secop.gov.co/Public/Tendering/OpportunityDetail/Index?noticeUID=CO1.NTC.5013206&amp;isFromPublicArea=True&amp;isModal=true&amp;asPopupView=true</t>
  </si>
  <si>
    <t>789 de 2023</t>
  </si>
  <si>
    <t>https://community.secop.gov.co/Public/Tendering/OpportunityDetail/Index?noticeUID=CO1.NTC.5012927&amp;isFromPublicArea=True&amp;isModal=true&amp;asPopupView=true</t>
  </si>
  <si>
    <t>790 de 2023</t>
  </si>
  <si>
    <t>https://community.secop.gov.co/Public/Tendering/OpportunityDetail/Index?noticeUID=CO1.NTC.5013033&amp;isFromPublicArea=True&amp;isModal=true&amp;asPopupView=true</t>
  </si>
  <si>
    <t>791 de 2023</t>
  </si>
  <si>
    <t>https://community.secop.gov.co/Public/Tendering/OpportunityDetail/Index?noticeUID=CO1.NTC.5013122&amp;isFromPublicArea=True&amp;isModal=true&amp;asPopupView=true</t>
  </si>
  <si>
    <t>792 de 2023</t>
  </si>
  <si>
    <t>https://community.secop.gov.co/Public/Tendering/OpportunityDetail/Index?noticeUID=CO1.NTC.5013246&amp;isFromPublicArea=True&amp;isModal=true&amp;asPopupView=true</t>
  </si>
  <si>
    <t>793 de 2023</t>
  </si>
  <si>
    <t>https://community.secop.gov.co/Public/Tendering/OpportunityDetail/Index?noticeUID=CO1.NTC.5013078&amp;isFromPublicArea=True&amp;isModal=true&amp;asPopupView=true</t>
  </si>
  <si>
    <t>794 de 2023</t>
  </si>
  <si>
    <t>https://community.secop.gov.co/Public/Tendering/OpportunityDetail/Index?noticeUID=CO1.NTC.5013404&amp;isFromPublicArea=True&amp;isModal=true&amp;asPopupView=true</t>
  </si>
  <si>
    <t>795 de 2023</t>
  </si>
  <si>
    <t>https://community.secop.gov.co/Public/Tendering/OpportunityDetail/Index?noticeUID=CO1.NTC.5013187&amp;isFromPublicArea=True&amp;isModal=true&amp;asPopupView=true</t>
  </si>
  <si>
    <t>796 de 2023</t>
  </si>
  <si>
    <t>https://community.secop.gov.co/Public/Tendering/OpportunityDetail/Index?noticeUID=CO1.NTC.5013409&amp;isFromPublicArea=True&amp;isModal=true&amp;asPopupView=true</t>
  </si>
  <si>
    <t>798 de 2023</t>
  </si>
  <si>
    <t>https://community.secop.gov.co/Public/Tendering/OpportunityDetail/Index?noticeUID=CO1.NTC.5007824&amp;isFromPublicArea=True&amp;isModal=true&amp;asPopupView=true</t>
  </si>
  <si>
    <t>799 de 2023</t>
  </si>
  <si>
    <t>PRESTACIÓN DE SERVICIOS PROFESIONALES 3 COMO CONTRATISTA INDEPENDIENTE, POR SU PROPIA CUENTA Y RIESGO PARA APOYAR LA EJECUCIÓN DE LOS PROGRAMAS Y PROYECTOS DEL PLAN DE DESARROLLO “MEDELLÍN FUTURO 2020-2023", QUE SE EJECUTEN EN LA SUBDIRECCIÓNMJURIDICA EN EL COMPONENTE ADMINISTRATIVO Y TECNICO.</t>
  </si>
  <si>
    <t>https://community.secop.gov.co/Public/Tendering/OpportunityDetail/Index?noticeUID=CO1.NTC.5008103&amp;isFromPublicArea=True&amp;isModal=true&amp;asPopupView=true</t>
  </si>
  <si>
    <t>800 de 2023</t>
  </si>
  <si>
    <t>https://community.secop.gov.co/Public/Tendering/OpportunityDetail/Index?noticeUID=CO1.NTC.5007835&amp;isFromPublicArea=True&amp;isModal=true&amp;asPopupView=true</t>
  </si>
  <si>
    <t>801 de 2023</t>
  </si>
  <si>
    <t>https://community.secop.gov.co/Public/Tendering/OpportunityDetail/Index?noticeUID=CO1.NTC.5007774&amp;isFromPublicArea=True&amp;isModal=true&amp;asPopupView=true</t>
  </si>
  <si>
    <t>802 de 2023</t>
  </si>
  <si>
    <t>https://community.secop.gov.co/Public/Tendering/OpportunityDetail/Index?noticeUID=CO1.NTC.5007780&amp;isFromPublicArea=True&amp;isModal=true&amp;asPopupView=true</t>
  </si>
  <si>
    <t>803 de 2023</t>
  </si>
  <si>
    <t>https://community.secop.gov.co/Public/Tendering/OpportunityDetail/Index?noticeUID=CO1.NTC.5008692&amp;isFromPublicArea=True&amp;isModal=true&amp;asPopupView=true</t>
  </si>
  <si>
    <t>804 de 2023</t>
  </si>
  <si>
    <t>https://community.secop.gov.co/Public/Tendering/OpportunityDetail/Index?noticeUID=CO1.NTC.5008698&amp;isFromPublicArea=True&amp;isModal=true&amp;asPopupView=true</t>
  </si>
  <si>
    <t>805 de 2023</t>
  </si>
  <si>
    <t>https://community.secop.gov.co/Public/Tendering/OpportunityDetail/Index?noticeUID=CO1.NTC.5008938&amp;isFromPublicArea=True&amp;isModal=true&amp;asPopupView=true</t>
  </si>
  <si>
    <t>806 de 2023</t>
  </si>
  <si>
    <t>https://community.secop.gov.co/Public/Tendering/OpportunityDetail/Index?noticeUID=CO1.NTC.5009027&amp;isFromPublicArea=True&amp;isModal=true&amp;asPopupView=true</t>
  </si>
  <si>
    <t>807 de 2023</t>
  </si>
  <si>
    <t>https://community.secop.gov.co/Public/Tendering/OpportunityDetail/Index?noticeUID=CO1.NTC.5008955&amp;isFromPublicArea=True&amp;isModal=true&amp;asPopupView=true</t>
  </si>
  <si>
    <t>808 de 2023</t>
  </si>
  <si>
    <t>https://community.secop.gov.co/Public/Tendering/OpportunityDetail/Index?noticeUID=CO1.NTC.5009234&amp;isFromPublicArea=True&amp;isModal=true&amp;asPopupView=true</t>
  </si>
  <si>
    <t>809 de 2023</t>
  </si>
  <si>
    <t>https://community.secop.gov.co/Public/Tendering/OpportunityDetail/Index?noticeUID=CO1.NTC.5009309&amp;isFromPublicArea=True&amp;isModal=true&amp;asPopupView=true</t>
  </si>
  <si>
    <t>810 de 2023</t>
  </si>
  <si>
    <t>https://community.secop.gov.co/Public/Tendering/OpportunityDetail/Index?noticeUID=CO1.NTC.5008993&amp;isFromPublicArea=True&amp;isModal=true&amp;asPopupView=true</t>
  </si>
  <si>
    <t>811 de 2023</t>
  </si>
  <si>
    <t>https://community.secop.gov.co/Public/Tendering/OpportunityDetail/Index?noticeUID=CO1.NTC.5009537&amp;isFromPublicArea=True&amp;isModal=true&amp;asPopupView=true</t>
  </si>
  <si>
    <t>812 de 2023</t>
  </si>
  <si>
    <t>PRESTACIÓN DE SERVICIOS PROFESIONALES 14 COMO CONTRATISTA INDEPENDIENTE, POR SUPROPIA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</si>
  <si>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https://community.secop.gov.co/Public/Tendering/OpportunityDetail/Index?noticeUID=CO1.NTC.5009377&amp;isFromPublicArea=True&amp;isModal=true&amp;asPopupView=true</t>
  </si>
  <si>
    <t>813 de 2023</t>
  </si>
  <si>
    <t>https://community.secop.gov.co/Public/Tendering/OpportunityDetail/Index?noticeUID=CO1.NTC.5009392&amp;isFromPublicArea=True&amp;isModal=true&amp;asPopupView=true</t>
  </si>
  <si>
    <t>814 de 2023</t>
  </si>
  <si>
    <t>https://community.secop.gov.co/Public/Tendering/OpportunityDetail/Index?noticeUID=CO1.NTC.5009400&amp;isFromPublicArea=True&amp;isModal=true&amp;asPopupView=true</t>
  </si>
  <si>
    <t>815 de 2023</t>
  </si>
  <si>
    <t>https://community.secop.gov.co/Public/Tendering/OpportunityDetail/Index?noticeUID=CO1.NTC.5009717&amp;isFromPublicArea=True&amp;isModal=true&amp;asPopupView=true</t>
  </si>
  <si>
    <t>816 de 2023</t>
  </si>
  <si>
    <t>https://community.secop.gov.co/Public/Tendering/OpportunityDetail/Index?noticeUID=CO1.NTC.5009586&amp;isFromPublicArea=True&amp;isModal=true&amp;asPopupView=true</t>
  </si>
  <si>
    <t>817 de 2023</t>
  </si>
  <si>
    <t>https://community.secop.gov.co/Public/Tendering/OpportunityDetail/Index?noticeUID=CO1.NTC.5009744&amp;isFromPublicArea=True&amp;isModal=true&amp;asPopupView=true</t>
  </si>
  <si>
    <t>819 de 2023</t>
  </si>
  <si>
    <t>https://community.secop.gov.co/Public/Tendering/OpportunityDetail/Index?noticeUID=CO1.NTC.5009994&amp;isFromPublicArea=True&amp;isModal=true&amp;asPopupView=true</t>
  </si>
  <si>
    <t>820 de 2023</t>
  </si>
  <si>
    <t>PRESTACIÓN DE SERVICIOS PROFESIONALES. COMO CONTRATISTA INDEPENDIENTE, POR SU PROPIA CUENTA Y RIESGO COMO APOYO 4 A LA EJECUCIÓN DE LOS PROYECTOS Y PROGRAMAS DESARROLLADOS POR EL ISVIMED DESDE EL AREA O COMPONENTE JURIDICO</t>
  </si>
  <si>
    <t>https://community.secop.gov.co/Public/Tendering/OpportunityDetail/Index?noticeUID=CO1.NTC.5011767&amp;isFromPublicArea=True&amp;isModal=true&amp;asPopupView=true</t>
  </si>
  <si>
    <t>821 de 2023</t>
  </si>
  <si>
    <t>https://community.secop.gov.co/Public/Tendering/OpportunityDetail/Index?noticeUID=CO1.NTC.5011977&amp;isFromPublicArea=True&amp;isModal=true&amp;asPopupView=true</t>
  </si>
  <si>
    <t>822 de 2023</t>
  </si>
  <si>
    <t>https://community.secop.gov.co/Public/Tendering/OpportunityDetail/Index?noticeUID=CO1.NTC.5012111&amp;isFromPublicArea=True&amp;isModal=true&amp;asPopupView=true</t>
  </si>
  <si>
    <t>823 de 2023</t>
  </si>
  <si>
    <t>https://community.secop.gov.co/Public/Tendering/OpportunityDetail/Index?noticeUID=CO1.NTC.5008312&amp;isFromPublicArea=True&amp;isModal=true&amp;asPopupView=true</t>
  </si>
  <si>
    <t>824 de 2023</t>
  </si>
  <si>
    <t>PRESTACIÓN DE SERVICIOS PROFESIONALES 45 COMO CONTRATISTA INDEPENDIENTE, POR SU PROPIA CUENTA Y RIESGO PARA APOYAR LA EJECUCIÓN DE LOS PROGRAMAS Y PROYECTOS DEL PLAN DE DESARROLLO “MEDELLÍN FUTURO 2020-2023", QUE SE EJECUTEN EN LA SUBDIRECCIÓN JURIDICA EN EL COMPONENTE ADMINISTRATIVO.</t>
  </si>
  <si>
    <t>https://community.secop.gov.co/Public/Tendering/OpportunityDetail/Index?noticeUID=CO1.NTC.5009790&amp;isFromPublicArea=True&amp;isModal=true&amp;asPopupView=true</t>
  </si>
  <si>
    <t>825 de 2023</t>
  </si>
  <si>
    <t>PRESTACIÓN DE SERVICIOS PROFESIONALES COMO CONTRATISTA INDEPENDIENTE, POR SU PROPIA CUENTA Y RIESGO, PARA APOYAR ACTIVIDADES DE SOPORTE A LA SUPERVISIÓN , INFORMES Y GESTIÓN DE LA OFICINA ASESORA DE COMUNICACIONES DE LA ENTIDAD.</t>
  </si>
  <si>
    <t>12/10/2023</t>
  </si>
  <si>
    <t>https://community.secop.gov.co/Public/Tendering/OpportunityDetail/Index?noticeUID=CO1.NTC.5058555&amp;isFromPublicArea=True&amp;isModal=true&amp;asPopupView=true</t>
  </si>
  <si>
    <t>826 de 2023</t>
  </si>
  <si>
    <t xml:space="preserve"> ADRIANA MARIA GARCIA BLANDON </t>
  </si>
  <si>
    <t xml:space="preserve">PRESTACIÓN DE SERVICIOS PROFESIONALES COMO CONTRATISTA INDEPENDIENTE, POR SU PROPIA CUENTA Y RIESGO COMO APOYO 2, AL ISVIMED EN LOS PROGRAMAS Y PROYECTOS, DESDE EL COMPONENTE JURÍDICO.  </t>
  </si>
  <si>
    <t>https://community.secop.gov.co/Public/Tendering/OpportunityDetail/Index?noticeUID=CO1.NTC.5016619&amp;isFromPublicArea=True&amp;isModal=true&amp;asPopupView=true</t>
  </si>
  <si>
    <t>827 de 2023</t>
  </si>
  <si>
    <t xml:space="preserve">PRESTACION DE SERVICIOS PROFESIONALES ESPECIALIZADOS COMO CONTRATISTA INDEPENDIENTE, PARA APOYAR AL ISVIMED EN EL ASESORAMIENTO Y ACOMPAÑAMIENTO  A LA DIRECCIÓN  COMO SOPORTE JURÍDICO EN LA PARTICIPACIÓN Y TOMA DE DECISIONES DE PLANIFICACIÓN DE CIUDAD. </t>
  </si>
  <si>
    <t>04/10/2023</t>
  </si>
  <si>
    <t>https://community.secop.gov.co/Public/Tendering/OpportunityDetail/Index?noticeUID=CO1.NTC.5025316&amp;isFromPublicArea=True&amp;isModal=true&amp;asPopupView=true</t>
  </si>
  <si>
    <t>829 de 2023</t>
  </si>
  <si>
    <t>https://community.secop.gov.co/Public/Tendering/OpportunityDetail/Index?noticeUID=CO1.NTC.4950469&amp;isFromPublicArea=True&amp;isModal=true&amp;asPopupView=true</t>
  </si>
  <si>
    <t>830 de 2023</t>
  </si>
  <si>
    <t xml:space="preserve">Prestación de servicios </t>
  </si>
  <si>
    <t xml:space="preserve"> GLOBAL COLOMBIA CERTIFICACION S.A.S</t>
  </si>
  <si>
    <t>CONTRATACIÓN DE LA AUDITORIA DE RECERTIFICACIÓN DEL SISTEMA DE GESTIÓN DE CALIDAD BAJO LA NORMA NTC ISO 9001:2015 DEL INSTITUTO SOCIAL DE VIVIENDA Y HÁBITAT DE MEDELLÍN - ISVIMED</t>
  </si>
  <si>
    <t>https://community.secop.gov.co/Public/Tendering/OpportunityDetail/Index?noticeUID=CO1.NTC.5058528&amp;isFromPublicArea=True&amp;isModal=true&amp;asPopupView=true</t>
  </si>
  <si>
    <t>831 de 2023</t>
  </si>
  <si>
    <t xml:space="preserve">Suministro </t>
  </si>
  <si>
    <t xml:space="preserve"> CYR INTEGRANDO SOLUCIONES S.A.S</t>
  </si>
  <si>
    <t>SUMINISTRO DE INSUMOS DE FERRETERÍA, PUERTA Y VENTANA, PARA REALIZAR LAS REPARACIONES LOCATIVAS Y CERRAMIENTO DEL ÁREA DE ARCHIVO, EN LAS SEDES DEL INSTITUTO SOCIAL DE VIVIENDA Y HÁBITAT DE MEDELLÍN-ISVIMED</t>
  </si>
  <si>
    <t>24/10/2023</t>
  </si>
  <si>
    <t>https://community.secop.gov.co/Public/Tendering/OpportunityDetail/Index?noticeUID=CO1.NTC.5021689&amp;isFromPublicArea=True&amp;isModal=true&amp;asPopupView=true</t>
  </si>
  <si>
    <t>832 de 2023</t>
  </si>
  <si>
    <t xml:space="preserve"> DISTRIBUCIONES ALIADAS BJ S.A.S</t>
  </si>
  <si>
    <t>REALIZAR LA COMPRA DE INSUMOS DE PAPELERIA PARA LAS SEDES DEL INSTITUTO SOCIAL DE VIVIENDA Y HABITAT DE MEDELLIN-ISVIMED</t>
  </si>
  <si>
    <t>https://community.secop.gov.co/Public/Tendering/OpportunityDetail/Index?noticeUID=CO1.NTC.5022193&amp;isFromPublicArea=True&amp;isModal=true&amp;asPopupView=true</t>
  </si>
  <si>
    <t>833 de 2023</t>
  </si>
  <si>
    <t xml:space="preserve"> GRUPO GESTIÓN EMPRESARIAL COLOMBIA S.A.S</t>
  </si>
  <si>
    <t>REALIZAR LA COMPRA DE INSUMOS DE ASEO Y CAFETERÍA PARA LAS SEDES DEL INSTITUTO SOCIAL DE VIVIENDA Y HÁBITAT DE MEDELLÍN – ISVIMED</t>
  </si>
  <si>
    <t>07/11/2023</t>
  </si>
  <si>
    <t>https://community.secop.gov.co/Public/Tendering/OpportunityDetail/Index?noticeUID=CO1.NTC.5020005&amp;isFromPublicArea=True&amp;isModal=true&amp;asPopupView=true</t>
  </si>
  <si>
    <t>834 de 2023</t>
  </si>
  <si>
    <t>PRESTACIÓN DE SERVICIOS PROFESIONALES ESPECIALIZADOS COMO CONTRATISTA INDEPENDIENTE, POR SU PROPIA CUENTA Y RIESGO, COMO APOYO 3 EN LA ESTRUCTURACIÓN DE LOS PROGRAMAS Y PROYECTOS DE VIVIENDA SOCIAL DEL ISVIMED DESDE EL COMPONENTE TÉCNICO Y GESTIÓN DE LA OPERACIÓN URBANA.</t>
  </si>
  <si>
    <t>https://community.secop.gov.co/Public/Tendering/OpportunityDetail/Index?noticeUID=CO1.NTC.5080607&amp;isFromPublicArea=True&amp;isModal=true&amp;asPopupView=true</t>
  </si>
  <si>
    <t>835 de 2023</t>
  </si>
  <si>
    <t xml:space="preserve"> SANDRA MILENA PACHECO MONSALVE</t>
  </si>
  <si>
    <t>PRESTACION DE SERVICIOS DE APOYO PARA REALIZAR Y ATENDER LAS ACTIVIDADES INHERENTES AL COMPONENTE DOCUMENTAL Y LOGISTICO, DE LA GESTION DE LOS PROCESOS ADMINISTRATIVOS DE ARCHIVO DE LOS EXPEDIENTES DE LA POBLACION EN LA ETAPA DE GESTION PREDIAL, DEL CONTRATO INTERADMINISTRATIVO DE MANDATO SIN REPRESENTACION NO 4600072948 DE 2017 SUSCRITOS ENTRE ISVIMED Y LA SECRETARIA DE SERVICIOS Y SUMINISTROS DEL MUNICIPIO DE MEDELLIN.</t>
  </si>
  <si>
    <t>23/10/2023</t>
  </si>
  <si>
    <t>https://community.secop.gov.co/Public/Tendering/OpportunityDetail/Index?noticeUID=CO1.NTC.5091125&amp;isFromPublicArea=True&amp;isModal=true&amp;asPopupView=true</t>
  </si>
  <si>
    <t>consecutivo</t>
  </si>
  <si>
    <t>Total</t>
  </si>
  <si>
    <t>(en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</si>
</sst>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_-;\-&quot;$&quot;\ * #,##0_-;_-&quot;$&quot;\ * &quot;-&quot;_-;_-@_-"/>
    <numFmt numFmtId="165" formatCode="_-&quot;$&quot;\ * #,##0.00_-;\-&quot;$&quot;\ * #,##0.00_-;_-&quot;$&quot;\ * &quot;-&quot;??_-;_-@_-"/>
    <numFmt numFmtId="166" formatCode="&quot;$&quot;\ #,##0"/>
    <numFmt numFmtId="167" formatCode="_(&quot;$&quot;\ * #,##0_);_(&quot;$&quot;\ * \(#,##0\);_(&quot;$&quot;\ * &quot;-&quot;??_);_(@_)"/>
    <numFmt numFmtId="168" formatCode="_-&quot;$&quot;\ * #,##0_-;\-&quot;$&quot;\ * #,##0_-;_-&quot;$&quot;\ * &quot;-&quot;??_-;_-@_-"/>
  </numFmts>
  <fonts count="32">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Verdana"/>
      <family val="2"/>
    </font>
    <font>
      <u/>
      <sz val="10"/>
      <color theme="10"/>
      <name val="Verdana"/>
      <family val="2"/>
    </font>
    <font>
      <u/>
      <sz val="8"/>
      <color theme="10"/>
      <name val="Arial"/>
      <family val="2"/>
    </font>
    <font>
      <sz val="10"/>
      <name val="Verdana"/>
      <family val="2"/>
    </font>
    <font>
      <sz val="8"/>
      <name val="Arial"/>
      <family val="2"/>
    </font>
    <font>
      <sz val="8"/>
      <color rgb="FF333333"/>
      <name val="Arial"/>
      <family val="2"/>
    </font>
    <font>
      <u/>
      <sz val="8"/>
      <color theme="4" tint="-0.249977111117893"/>
      <name val="Arial"/>
      <family val="2"/>
    </font>
    <font>
      <sz val="9"/>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6">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5" fontId="21" fillId="0" borderId="0" applyFont="0" applyFill="0" applyBorder="0" applyAlignment="0" applyProtection="0"/>
    <xf numFmtId="0" fontId="25" fillId="0" borderId="0" applyNumberFormat="0" applyFill="0" applyBorder="0" applyAlignment="0" applyProtection="0"/>
    <xf numFmtId="9" fontId="27" fillId="0" borderId="0" applyFont="0" applyFill="0" applyBorder="0" applyAlignment="0" applyProtection="0"/>
  </cellStyleXfs>
  <cellXfs count="35">
    <xf numFmtId="0" fontId="0" fillId="0" borderId="0" xfId="0"/>
    <xf numFmtId="0" fontId="18" fillId="33" borderId="0" xfId="0" applyFont="1" applyFill="1" applyAlignment="1">
      <alignment horizontal="center"/>
    </xf>
    <xf numFmtId="0" fontId="19" fillId="0" borderId="0" xfId="0" applyFont="1" applyAlignment="1">
      <alignment horizontal="center" vertical="center" wrapText="1"/>
    </xf>
    <xf numFmtId="164"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xf numFmtId="0" fontId="20" fillId="0" borderId="10" xfId="0" applyFont="1" applyBorder="1" applyAlignment="1">
      <alignment horizontal="center" vertical="center"/>
    </xf>
    <xf numFmtId="0" fontId="20" fillId="0" borderId="0" xfId="0" applyFont="1" applyAlignment="1">
      <alignment horizontal="center" vertical="center"/>
    </xf>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6" fillId="0" borderId="10" xfId="44" applyFont="1" applyFill="1" applyBorder="1" applyAlignment="1">
      <alignment horizontal="center" vertical="center" wrapText="1"/>
    </xf>
    <xf numFmtId="167" fontId="23" fillId="0" borderId="10" xfId="43" applyNumberFormat="1" applyFont="1" applyFill="1" applyBorder="1" applyAlignment="1">
      <alignment horizontal="center" vertical="center"/>
    </xf>
    <xf numFmtId="9" fontId="23" fillId="0" borderId="10" xfId="45" applyFont="1" applyFill="1" applyBorder="1" applyAlignment="1">
      <alignment horizontal="center" vertical="center" wrapText="1"/>
    </xf>
    <xf numFmtId="0" fontId="30" fillId="0" borderId="10" xfId="44" applyFont="1" applyFill="1" applyBorder="1" applyAlignment="1">
      <alignment horizontal="center" vertical="center" wrapText="1"/>
    </xf>
    <xf numFmtId="0" fontId="23" fillId="0" borderId="10" xfId="0" applyFont="1" applyBorder="1" applyAlignment="1">
      <alignment horizontal="center" vertical="center" wrapText="1"/>
    </xf>
    <xf numFmtId="14" fontId="23" fillId="0" borderId="10" xfId="0" applyNumberFormat="1" applyFont="1" applyBorder="1" applyAlignment="1">
      <alignment horizontal="center" vertical="center" wrapText="1"/>
    </xf>
    <xf numFmtId="166" fontId="23" fillId="0" borderId="10" xfId="0" applyNumberFormat="1" applyFont="1" applyBorder="1" applyAlignment="1">
      <alignment horizontal="center" vertical="center" wrapText="1"/>
    </xf>
    <xf numFmtId="168" fontId="23" fillId="0" borderId="10" xfId="43" applyNumberFormat="1" applyFont="1" applyFill="1" applyBorder="1" applyAlignment="1">
      <alignment horizontal="center" vertical="center"/>
    </xf>
    <xf numFmtId="14" fontId="28" fillId="0" borderId="10" xfId="0" applyNumberFormat="1" applyFont="1" applyBorder="1" applyAlignment="1">
      <alignment horizontal="center" vertical="center"/>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8" fontId="29" fillId="0" borderId="10" xfId="43" applyNumberFormat="1" applyFont="1" applyFill="1" applyBorder="1" applyAlignment="1">
      <alignment horizontal="center" vertical="center"/>
    </xf>
    <xf numFmtId="168" fontId="23" fillId="0" borderId="10" xfId="43" applyNumberFormat="1" applyFont="1" applyFill="1" applyBorder="1" applyAlignment="1">
      <alignment horizontal="center" vertical="center" wrapText="1"/>
    </xf>
    <xf numFmtId="0" fontId="28" fillId="0" borderId="10" xfId="0" applyFont="1" applyBorder="1" applyAlignment="1">
      <alignment horizontal="center" vertical="center" wrapText="1"/>
    </xf>
    <xf numFmtId="14" fontId="28" fillId="0" borderId="10" xfId="0" applyNumberFormat="1" applyFont="1" applyBorder="1" applyAlignment="1">
      <alignment horizontal="center" vertical="center" wrapText="1"/>
    </xf>
    <xf numFmtId="166" fontId="28" fillId="0" borderId="10" xfId="0" applyNumberFormat="1" applyFont="1" applyBorder="1" applyAlignment="1">
      <alignment horizontal="center" vertical="center" wrapText="1"/>
    </xf>
    <xf numFmtId="0" fontId="31" fillId="0" borderId="10" xfId="0" applyFont="1" applyBorder="1" applyAlignment="1">
      <alignment horizontal="center" vertical="center"/>
    </xf>
    <xf numFmtId="0" fontId="31" fillId="0" borderId="10" xfId="0" applyFont="1" applyBorder="1" applyAlignment="1">
      <alignment horizontal="center" vertical="center" wrapText="1"/>
    </xf>
    <xf numFmtId="166" fontId="31" fillId="0" borderId="10" xfId="0" applyNumberFormat="1" applyFont="1" applyBorder="1" applyAlignment="1">
      <alignment horizontal="center" vertical="center"/>
    </xf>
    <xf numFmtId="166" fontId="31" fillId="0" borderId="10" xfId="0" applyNumberFormat="1" applyFont="1" applyBorder="1" applyAlignment="1">
      <alignment horizontal="center" vertical="center" wrapText="1"/>
    </xf>
    <xf numFmtId="14" fontId="31" fillId="0" borderId="10" xfId="0" applyNumberFormat="1" applyFont="1" applyBorder="1" applyAlignment="1">
      <alignment horizontal="center" vertical="center" wrapText="1"/>
    </xf>
    <xf numFmtId="14" fontId="31" fillId="0" borderId="10" xfId="0" applyNumberFormat="1" applyFont="1" applyBorder="1" applyAlignment="1">
      <alignment horizontal="center" vertical="center"/>
    </xf>
    <xf numFmtId="0" fontId="23" fillId="0" borderId="10" xfId="0" applyFont="1" applyBorder="1" applyAlignment="1">
      <alignment horizontal="center" vertical="center" wrapText="1"/>
    </xf>
    <xf numFmtId="0" fontId="26" fillId="0" borderId="10" xfId="44" applyFont="1" applyFill="1" applyBorder="1" applyAlignment="1">
      <alignment horizontal="center" vertical="center" wrapText="1"/>
    </xf>
    <xf numFmtId="166" fontId="23" fillId="0" borderId="10" xfId="0" applyNumberFormat="1" applyFont="1"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OneDrive/Desktop/CONTRATOS%202023-2/MODIFICACIONES/MINUTAS/Contratacion%20necesidades%20adiciones%20y%20ampliaciones%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web"/>
      <sheetName val="Datos CDP"/>
      <sheetName val="Vlr Honorarios"/>
      <sheetName val="RB saldos contr"/>
      <sheetName val="Hoja1"/>
      <sheetName val="SIFI"/>
    </sheetNames>
    <sheetDataSet>
      <sheetData sheetId="0"/>
      <sheetData sheetId="1">
        <row r="1">
          <cell r="Q1" t="str">
            <v>supervisores</v>
          </cell>
          <cell r="R1" t="str">
            <v>FECHA CDP</v>
          </cell>
          <cell r="S1" t="str">
            <v>NUMERO CDP</v>
          </cell>
          <cell r="T1" t="str">
            <v>rp</v>
          </cell>
          <cell r="U1" t="str">
            <v>PLAZO DIAS</v>
          </cell>
          <cell r="V1" t="str">
            <v>PLAZO MESES</v>
          </cell>
          <cell r="W1" t="str">
            <v>PLA DIA LETR</v>
          </cell>
          <cell r="X1" t="str">
            <v>PLA MES LETR</v>
          </cell>
          <cell r="Y1" t="str">
            <v>plazo letra</v>
          </cell>
          <cell r="Z1" t="str">
            <v>valor contrato</v>
          </cell>
          <cell r="AA1" t="str">
            <v>valor contra le</v>
          </cell>
          <cell r="AB1" t="str">
            <v>valor total le</v>
          </cell>
          <cell r="AC1" t="str">
            <v>valor total</v>
          </cell>
        </row>
        <row r="2">
          <cell r="P2" t="str">
            <v>314 de 2023</v>
          </cell>
          <cell r="Q2" t="str">
            <v xml:space="preserve"> CLAUDIA CECILIA OSSA VELASQUEZ (PRINCIPAL) -  KATTY MILENA ECHAVARRIA DURAN (SUPLENTE)</v>
          </cell>
          <cell r="R2">
            <v>45121</v>
          </cell>
          <cell r="S2">
            <v>770</v>
          </cell>
          <cell r="T2">
            <v>789</v>
          </cell>
          <cell r="U2" t="str">
            <v>2</v>
          </cell>
          <cell r="V2" t="str">
            <v>0</v>
          </cell>
          <cell r="W2" t="str">
            <v>DOS</v>
          </cell>
          <cell r="X2" t="str">
            <v/>
          </cell>
          <cell r="Y2" t="str">
            <v>Treinta</v>
          </cell>
          <cell r="Z2">
            <v>8199960</v>
          </cell>
          <cell r="AA2" t="str">
            <v>OCHO MILLONES CIENTO NOVENTA Y NUEVE MIL NOVECIENTOS SESENTA PESOS</v>
          </cell>
          <cell r="AB2" t="str">
            <v>DOCE MILLONES DOSCIENTOS NOVENTA Y NUEVE MIL NOVECIENTOS CUARENTA PESOS</v>
          </cell>
          <cell r="AC2">
            <v>12299940</v>
          </cell>
        </row>
        <row r="3">
          <cell r="P3" t="str">
            <v>315 de 2023</v>
          </cell>
          <cell r="Q3" t="str">
            <v xml:space="preserve"> ASTRID TATIANA CASTANEDA LOPEZ (PRINCIPAL) -  JAZMIN ASTRID VASQUEZ VASQUEZ (SUPLENTE)</v>
          </cell>
          <cell r="R3">
            <v>45121</v>
          </cell>
          <cell r="S3">
            <v>771</v>
          </cell>
          <cell r="T3">
            <v>749</v>
          </cell>
          <cell r="U3" t="str">
            <v>2</v>
          </cell>
          <cell r="V3" t="str">
            <v>0</v>
          </cell>
          <cell r="W3" t="str">
            <v>DOS</v>
          </cell>
          <cell r="X3" t="str">
            <v/>
          </cell>
          <cell r="Y3" t="str">
            <v>Treinta</v>
          </cell>
          <cell r="Z3">
            <v>10276320</v>
          </cell>
          <cell r="AA3" t="str">
            <v>DIEZ MILLONES DOSCIENTOS SETENTA Y SEIS MIL TRESCIENTOS VEINTE PESOS</v>
          </cell>
          <cell r="AB3" t="str">
            <v>QUINCE MILLONES CUATROCIENTOS CATORCE MIL CUATROCIENTOS OCHENTA PESOS</v>
          </cell>
          <cell r="AC3">
            <v>15414480</v>
          </cell>
        </row>
        <row r="4">
          <cell r="P4" t="str">
            <v>316 de 2023</v>
          </cell>
          <cell r="Q4" t="str">
            <v xml:space="preserve"> ASTRID TATIANA CASTANEDA LOPEZ (PRINCIPAL) -  JAZMIN ASTRID VASQUEZ VASQUEZ (SUPLENTE)</v>
          </cell>
          <cell r="R4">
            <v>45121</v>
          </cell>
          <cell r="S4">
            <v>772</v>
          </cell>
          <cell r="T4">
            <v>728</v>
          </cell>
          <cell r="U4" t="str">
            <v>2</v>
          </cell>
          <cell r="V4" t="str">
            <v>0</v>
          </cell>
          <cell r="W4" t="str">
            <v>DOS</v>
          </cell>
          <cell r="X4" t="str">
            <v/>
          </cell>
          <cell r="Y4" t="str">
            <v>Treinta</v>
          </cell>
          <cell r="Z4">
            <v>10276320</v>
          </cell>
          <cell r="AA4" t="str">
            <v>DIEZ MILLONES DOSCIENTOS SETENTA Y SEIS MIL TRESCIENTOS VEINTE PESOS</v>
          </cell>
          <cell r="AB4" t="str">
            <v>QUINCE MILLONES CUATROCIENTOS CATORCE MIL CUATROCIENTOS OCHENTA PESOS</v>
          </cell>
          <cell r="AC4">
            <v>15414480</v>
          </cell>
        </row>
        <row r="5">
          <cell r="P5" t="str">
            <v>317 de 2023</v>
          </cell>
          <cell r="Q5" t="str">
            <v xml:space="preserve"> MAURICIO  ZAPATA  ALVAREZ (PRINCIPAL) -  GUILLER ALEXIS ALVAREZ MORENO (SUPLENTE)</v>
          </cell>
          <cell r="R5">
            <v>45120</v>
          </cell>
          <cell r="S5">
            <v>696</v>
          </cell>
          <cell r="T5">
            <v>795</v>
          </cell>
          <cell r="U5" t="str">
            <v>2</v>
          </cell>
          <cell r="V5" t="str">
            <v>0</v>
          </cell>
          <cell r="W5" t="str">
            <v>DOS</v>
          </cell>
          <cell r="X5" t="str">
            <v/>
          </cell>
          <cell r="Y5" t="str">
            <v>Treinta</v>
          </cell>
          <cell r="Z5">
            <v>10276320</v>
          </cell>
          <cell r="AA5" t="str">
            <v>DIEZ MILLONES DOSCIENTOS SETENTA Y SEIS MIL TRESCIENTOS VEINTE PESOS</v>
          </cell>
          <cell r="AB5" t="str">
            <v>QUINCE MILLONES CUATROCIENTOS CATORCE MIL CUATROCIENTOS OCHENTA PESOS</v>
          </cell>
          <cell r="AC5">
            <v>15414480</v>
          </cell>
        </row>
        <row r="6">
          <cell r="P6" t="str">
            <v>318 de 2023</v>
          </cell>
          <cell r="Q6" t="str">
            <v xml:space="preserve"> GIOVANNI MENDEZ TIQUE (PRINCIPAL) -  BIBIANA    MIRELLY OSORIO LONDONO (SUPLENTE)</v>
          </cell>
          <cell r="R6">
            <v>45120</v>
          </cell>
          <cell r="S6">
            <v>697</v>
          </cell>
          <cell r="T6">
            <v>836</v>
          </cell>
          <cell r="U6" t="str">
            <v>2</v>
          </cell>
          <cell r="V6" t="str">
            <v>0</v>
          </cell>
          <cell r="W6" t="str">
            <v>DOS</v>
          </cell>
          <cell r="X6" t="str">
            <v/>
          </cell>
          <cell r="Y6" t="str">
            <v>Treinta</v>
          </cell>
          <cell r="Z6">
            <v>10276320</v>
          </cell>
          <cell r="AA6" t="str">
            <v>DIEZ MILLONES DOSCIENTOS SETENTA Y SEIS MIL TRESCIENTOS VEINTE PESOS</v>
          </cell>
          <cell r="AB6" t="str">
            <v>QUINCE MILLONES CUATROCIENTOS CATORCE MIL CUATROCIENTOS OCHENTA PESOS</v>
          </cell>
          <cell r="AC6">
            <v>15414480</v>
          </cell>
        </row>
        <row r="7">
          <cell r="P7" t="str">
            <v>319 de 2023</v>
          </cell>
          <cell r="Q7" t="str">
            <v xml:space="preserve"> GIOVANNI MENDEZ TIQUE (PRINCIPAL) -  BIBIANA    MIRELLY OSORIO LONDONO (SUPLENTE)</v>
          </cell>
          <cell r="R7">
            <v>45120</v>
          </cell>
          <cell r="S7">
            <v>698</v>
          </cell>
          <cell r="T7">
            <v>796</v>
          </cell>
          <cell r="U7" t="str">
            <v>2</v>
          </cell>
          <cell r="V7" t="str">
            <v>0</v>
          </cell>
          <cell r="W7" t="str">
            <v>DOS</v>
          </cell>
          <cell r="X7" t="str">
            <v/>
          </cell>
          <cell r="Y7" t="str">
            <v>Treinta</v>
          </cell>
          <cell r="Z7">
            <v>10276320</v>
          </cell>
          <cell r="AA7" t="str">
            <v>DIEZ MILLONES DOSCIENTOS SETENTA Y SEIS MIL TRESCIENTOS VEINTE PESOS</v>
          </cell>
          <cell r="AB7" t="str">
            <v>QUINCE MILLONES CUATROCIENTOS CATORCE MIL CUATROCIENTOS OCHENTA PESOS</v>
          </cell>
          <cell r="AC7">
            <v>15414480</v>
          </cell>
        </row>
        <row r="8">
          <cell r="P8" t="str">
            <v>321 de 2023</v>
          </cell>
          <cell r="Q8" t="str">
            <v xml:space="preserve"> GUILLER ALEXIS ALVAREZ MORENO (PRINCIPAL) -  MAURICIO  ZAPATA  ALVAREZ (SUPLENTE)</v>
          </cell>
          <cell r="R8">
            <v>45120</v>
          </cell>
          <cell r="S8">
            <v>699</v>
          </cell>
          <cell r="T8">
            <v>799</v>
          </cell>
          <cell r="U8" t="str">
            <v>2</v>
          </cell>
          <cell r="V8" t="str">
            <v>0</v>
          </cell>
          <cell r="W8" t="str">
            <v>DOS</v>
          </cell>
          <cell r="X8" t="str">
            <v/>
          </cell>
          <cell r="Y8" t="str">
            <v>Treinta</v>
          </cell>
          <cell r="Z8">
            <v>10276320</v>
          </cell>
          <cell r="AA8" t="str">
            <v>DIEZ MILLONES DOSCIENTOS SETENTA Y SEIS MIL TRESCIENTOS VEINTE PESOS</v>
          </cell>
          <cell r="AB8" t="str">
            <v>QUINCE MILLONES CUATROCIENTOS CATORCE MIL CUATROCIENTOS OCHENTA PESOS</v>
          </cell>
          <cell r="AC8">
            <v>15414480</v>
          </cell>
        </row>
        <row r="9">
          <cell r="P9" t="str">
            <v>322 de 2023</v>
          </cell>
          <cell r="Q9" t="str">
            <v xml:space="preserve"> GIOVANNI MENDEZ TIQUE (PRINCIPAL) -  BIBIANA    MIRELLY OSORIO LONDONO (SUPLENTE)</v>
          </cell>
          <cell r="R9">
            <v>45120</v>
          </cell>
          <cell r="S9">
            <v>700</v>
          </cell>
          <cell r="T9">
            <v>797</v>
          </cell>
          <cell r="U9" t="str">
            <v>2</v>
          </cell>
          <cell r="V9" t="str">
            <v>0</v>
          </cell>
          <cell r="W9" t="str">
            <v>DOS</v>
          </cell>
          <cell r="X9" t="str">
            <v/>
          </cell>
          <cell r="Y9" t="str">
            <v>Treinta</v>
          </cell>
          <cell r="Z9">
            <v>10276320</v>
          </cell>
          <cell r="AA9" t="str">
            <v>DIEZ MILLONES DOSCIENTOS SETENTA Y SEIS MIL TRESCIENTOS VEINTE PESOS</v>
          </cell>
          <cell r="AB9" t="str">
            <v>QUINCE MILLONES CUATROCIENTOS CATORCE MIL CUATROCIENTOS OCHENTA PESOS</v>
          </cell>
          <cell r="AC9">
            <v>15414480</v>
          </cell>
        </row>
        <row r="10">
          <cell r="P10" t="str">
            <v>323 de 2023</v>
          </cell>
          <cell r="Q10" t="str">
            <v xml:space="preserve"> GUILLER ALEXIS ALVAREZ MORENO (PRINCIPAL) -  MAURICIO  ZAPATA  ALVAREZ (SUPLENTE)</v>
          </cell>
          <cell r="R10">
            <v>45120</v>
          </cell>
          <cell r="S10">
            <v>701</v>
          </cell>
          <cell r="T10">
            <v>800</v>
          </cell>
          <cell r="U10" t="str">
            <v>2</v>
          </cell>
          <cell r="V10" t="str">
            <v>0</v>
          </cell>
          <cell r="W10" t="str">
            <v>DOS</v>
          </cell>
          <cell r="X10" t="str">
            <v/>
          </cell>
          <cell r="Y10" t="str">
            <v>Treinta</v>
          </cell>
          <cell r="Z10">
            <v>8199960</v>
          </cell>
          <cell r="AA10" t="str">
            <v>OCHO MILLONES CIENTO NOVENTA Y NUEVE MIL NOVECIENTOS SESENTA PESOS</v>
          </cell>
          <cell r="AB10" t="str">
            <v>DOCE MILLONES DOSCIENTOS NOVENTA Y NUEVE MIL NOVECIENTOS CUARENTA PESOS</v>
          </cell>
          <cell r="AC10">
            <v>12299940</v>
          </cell>
        </row>
        <row r="11">
          <cell r="P11" t="str">
            <v>324 de 2023</v>
          </cell>
          <cell r="Q11" t="str">
            <v xml:space="preserve"> MAURICIO  ZAPATA  ALVAREZ (PRINCIPAL) -  GUILLER ALEXIS ALVAREZ MORENO (SUPLENTE)</v>
          </cell>
          <cell r="R11">
            <v>45120</v>
          </cell>
          <cell r="S11">
            <v>702</v>
          </cell>
          <cell r="T11">
            <v>801</v>
          </cell>
          <cell r="U11" t="str">
            <v>2</v>
          </cell>
          <cell r="V11" t="str">
            <v>0</v>
          </cell>
          <cell r="W11" t="str">
            <v>DOS</v>
          </cell>
          <cell r="X11" t="str">
            <v/>
          </cell>
          <cell r="Y11" t="str">
            <v>Treinta</v>
          </cell>
          <cell r="Z11">
            <v>10276320</v>
          </cell>
          <cell r="AA11" t="str">
            <v>DIEZ MILLONES DOSCIENTOS SETENTA Y SEIS MIL TRESCIENTOS VEINTE PESOS</v>
          </cell>
          <cell r="AB11" t="str">
            <v>QUINCE MILLONES CUATROCIENTOS CATORCE MIL CUATROCIENTOS OCHENTA PESOS</v>
          </cell>
          <cell r="AC11">
            <v>15414480</v>
          </cell>
        </row>
        <row r="12">
          <cell r="P12" t="str">
            <v>325 de 2023</v>
          </cell>
          <cell r="Q12" t="str">
            <v xml:space="preserve"> MAURICIO  ZAPATA  ALVAREZ (PRINCIPAL) -  GUILLER ALEXIS ALVAREZ MORENO (SUPLENTE)</v>
          </cell>
          <cell r="R12">
            <v>45120</v>
          </cell>
          <cell r="S12">
            <v>703</v>
          </cell>
          <cell r="T12">
            <v>802</v>
          </cell>
          <cell r="U12" t="str">
            <v>2</v>
          </cell>
          <cell r="V12" t="str">
            <v>0</v>
          </cell>
          <cell r="W12" t="str">
            <v>DOS</v>
          </cell>
          <cell r="X12" t="str">
            <v/>
          </cell>
          <cell r="Y12" t="str">
            <v>Treinta</v>
          </cell>
          <cell r="Z12">
            <v>8199960</v>
          </cell>
          <cell r="AA12" t="str">
            <v>OCHO MILLONES CIENTO NOVENTA Y NUEVE MIL NOVECIENTOS SESENTA PESOS</v>
          </cell>
          <cell r="AB12" t="str">
            <v>DOCE MILLONES DOSCIENTOS NOVENTA Y NUEVE MIL NOVECIENTOS CUARENTA PESOS</v>
          </cell>
          <cell r="AC12">
            <v>12299940</v>
          </cell>
        </row>
        <row r="13">
          <cell r="P13" t="str">
            <v>326 de 2023</v>
          </cell>
          <cell r="Q13" t="str">
            <v xml:space="preserve"> GUILLER ALEXIS ALVAREZ MORENO (PRINCIPAL) -  MAURICIO  ZAPATA  ALVAREZ (SUPLENTE)</v>
          </cell>
          <cell r="R13">
            <v>45120</v>
          </cell>
          <cell r="S13">
            <v>704</v>
          </cell>
          <cell r="T13">
            <v>803</v>
          </cell>
          <cell r="U13" t="str">
            <v>2</v>
          </cell>
          <cell r="V13" t="str">
            <v>0</v>
          </cell>
          <cell r="W13" t="str">
            <v>DOS</v>
          </cell>
          <cell r="X13" t="str">
            <v/>
          </cell>
          <cell r="Y13" t="str">
            <v>Treinta</v>
          </cell>
          <cell r="Z13">
            <v>10276320</v>
          </cell>
          <cell r="AA13" t="str">
            <v>DIEZ MILLONES DOSCIENTOS SETENTA Y SEIS MIL TRESCIENTOS VEINTE PESOS</v>
          </cell>
          <cell r="AB13" t="str">
            <v>QUINCE MILLONES CUATROCIENTOS CATORCE MIL CUATROCIENTOS OCHENTA PESOS</v>
          </cell>
          <cell r="AC13">
            <v>15414480</v>
          </cell>
        </row>
        <row r="14">
          <cell r="P14" t="str">
            <v>327 de 2023</v>
          </cell>
          <cell r="Q14" t="str">
            <v xml:space="preserve"> GIOVANNI MENDEZ TIQUE (PRINCIPAL) -  BIBIANA    MIRELLY OSORIO LONDONO (SUPLENTE)</v>
          </cell>
          <cell r="R14">
            <v>45120</v>
          </cell>
          <cell r="S14">
            <v>705</v>
          </cell>
          <cell r="T14">
            <v>798</v>
          </cell>
          <cell r="U14" t="str">
            <v>2</v>
          </cell>
          <cell r="V14" t="str">
            <v>0</v>
          </cell>
          <cell r="W14" t="str">
            <v>DOS</v>
          </cell>
          <cell r="X14" t="str">
            <v/>
          </cell>
          <cell r="Y14" t="str">
            <v>Treinta</v>
          </cell>
          <cell r="Z14">
            <v>10276320</v>
          </cell>
          <cell r="AA14" t="str">
            <v>DIEZ MILLONES DOSCIENTOS SETENTA Y SEIS MIL TRESCIENTOS VEINTE PESOS</v>
          </cell>
          <cell r="AB14" t="str">
            <v>QUINCE MILLONES CUATROCIENTOS CATORCE MIL CUATROCIENTOS OCHENTA PESOS</v>
          </cell>
          <cell r="AC14">
            <v>15414480</v>
          </cell>
        </row>
        <row r="15">
          <cell r="P15" t="str">
            <v>328 de 2023</v>
          </cell>
          <cell r="Q15" t="str">
            <v xml:space="preserve"> GUILLER ALEXIS ALVAREZ MORENO (PRINCIPAL) -  MAURICIO  ZAPATA  ALVAREZ (SUPLENTE)</v>
          </cell>
          <cell r="R15">
            <v>45120</v>
          </cell>
          <cell r="S15">
            <v>706</v>
          </cell>
          <cell r="T15">
            <v>804</v>
          </cell>
          <cell r="U15" t="str">
            <v>2</v>
          </cell>
          <cell r="V15" t="str">
            <v>0</v>
          </cell>
          <cell r="W15" t="str">
            <v>DOS</v>
          </cell>
          <cell r="X15" t="str">
            <v/>
          </cell>
          <cell r="Y15" t="str">
            <v>Treinta</v>
          </cell>
          <cell r="Z15">
            <v>10276320</v>
          </cell>
          <cell r="AA15" t="str">
            <v>DIEZ MILLONES DOSCIENTOS SETENTA Y SEIS MIL TRESCIENTOS VEINTE PESOS</v>
          </cell>
          <cell r="AB15" t="str">
            <v>QUINCE MILLONES CUATROCIENTOS CATORCE MIL CUATROCIENTOS OCHENTA PESOS</v>
          </cell>
          <cell r="AC15">
            <v>15414480</v>
          </cell>
        </row>
        <row r="16">
          <cell r="P16" t="str">
            <v>329 de 2023</v>
          </cell>
          <cell r="Q16" t="str">
            <v xml:space="preserve"> GUILLER ALEXIS ALVAREZ MORENO (PRINCIPAL) -  MAURICIO  ZAPATA  ALVAREZ (SUPLENTE)</v>
          </cell>
          <cell r="R16">
            <v>45120</v>
          </cell>
          <cell r="S16">
            <v>707</v>
          </cell>
          <cell r="T16">
            <v>805</v>
          </cell>
          <cell r="U16" t="str">
            <v>2</v>
          </cell>
          <cell r="V16" t="str">
            <v>0</v>
          </cell>
          <cell r="W16" t="str">
            <v>DOS</v>
          </cell>
          <cell r="X16" t="str">
            <v/>
          </cell>
          <cell r="Y16" t="str">
            <v>Treinta</v>
          </cell>
          <cell r="Z16">
            <v>13331460</v>
          </cell>
          <cell r="AA16" t="str">
            <v>TRECE MILLONES TRESCIENTOS TREINTA Y UN MIL CUATROCIENTOS SESENTA PESOS</v>
          </cell>
          <cell r="AB16" t="str">
            <v>DIECINUEVE MILLONES NOVECIENTOS NOVENTA Y SIETE MIL CIENTO NOVENTA PESOS</v>
          </cell>
          <cell r="AC16">
            <v>19997190</v>
          </cell>
        </row>
        <row r="17">
          <cell r="P17" t="str">
            <v>330 de 2023</v>
          </cell>
          <cell r="Q17" t="str">
            <v xml:space="preserve"> GIOVANNI MENDEZ TIQUE (PRINCIPAL) -  BIBIANA    MIRELLY OSORIO LONDONO (SUPLENTE)</v>
          </cell>
          <cell r="R17">
            <v>45120</v>
          </cell>
          <cell r="S17">
            <v>708</v>
          </cell>
          <cell r="T17">
            <v>806</v>
          </cell>
          <cell r="U17" t="str">
            <v>2</v>
          </cell>
          <cell r="V17" t="str">
            <v>0</v>
          </cell>
          <cell r="W17" t="str">
            <v>DOS</v>
          </cell>
          <cell r="X17" t="str">
            <v/>
          </cell>
          <cell r="Y17" t="str">
            <v>Treinta</v>
          </cell>
          <cell r="Z17">
            <v>10276320</v>
          </cell>
          <cell r="AA17" t="str">
            <v>DIEZ MILLONES DOSCIENTOS SETENTA Y SEIS MIL TRESCIENTOS VEINTE PESOS</v>
          </cell>
          <cell r="AB17" t="str">
            <v>QUINCE MILLONES CUATROCIENTOS CATORCE MIL CUATROCIENTOS OCHENTA PESOS</v>
          </cell>
          <cell r="AC17">
            <v>15414480</v>
          </cell>
        </row>
        <row r="18">
          <cell r="P18" t="str">
            <v>331 de 2023</v>
          </cell>
          <cell r="Q18" t="str">
            <v xml:space="preserve"> BIBIANA    MIRELLY OSORIO LONDONO (PRINCIPAL) -  GIOVANNI MENDEZ TIQUE (SUPLENTE)</v>
          </cell>
          <cell r="R18">
            <v>45120</v>
          </cell>
          <cell r="S18">
            <v>709</v>
          </cell>
          <cell r="T18">
            <v>807</v>
          </cell>
          <cell r="U18" t="str">
            <v>2</v>
          </cell>
          <cell r="V18" t="str">
            <v>0</v>
          </cell>
          <cell r="W18" t="str">
            <v>DOS</v>
          </cell>
          <cell r="X18" t="str">
            <v/>
          </cell>
          <cell r="Y18" t="str">
            <v>Treinta</v>
          </cell>
          <cell r="Z18">
            <v>10276320</v>
          </cell>
          <cell r="AA18" t="str">
            <v>DIEZ MILLONES DOSCIENTOS SETENTA Y SEIS MIL TRESCIENTOS VEINTE PESOS</v>
          </cell>
          <cell r="AB18" t="str">
            <v>QUINCE MILLONES CUATROCIENTOS CATORCE MIL CUATROCIENTOS OCHENTA PESOS</v>
          </cell>
          <cell r="AC18">
            <v>15414480</v>
          </cell>
        </row>
        <row r="19">
          <cell r="P19" t="str">
            <v>332 de 2023</v>
          </cell>
          <cell r="Q19" t="str">
            <v xml:space="preserve"> CLAUDIA CECILIA OSSA VELASQUEZ (PRINCIPAL) -  JAISON  ALEXIS ALVARADO ARRAUTH (SUPLENTE)</v>
          </cell>
          <cell r="R19">
            <v>45121</v>
          </cell>
          <cell r="S19">
            <v>773</v>
          </cell>
          <cell r="T19">
            <v>773</v>
          </cell>
          <cell r="U19" t="str">
            <v>2</v>
          </cell>
          <cell r="V19" t="str">
            <v>0</v>
          </cell>
          <cell r="W19" t="str">
            <v>DOS</v>
          </cell>
          <cell r="X19" t="str">
            <v/>
          </cell>
          <cell r="Y19" t="str">
            <v>Treinta</v>
          </cell>
          <cell r="Z19">
            <v>8199960</v>
          </cell>
          <cell r="AA19" t="str">
            <v>OCHO MILLONES CIENTO NOVENTA Y NUEVE MIL NOVECIENTOS SESENTA PESOS</v>
          </cell>
          <cell r="AB19" t="str">
            <v>DOCE MILLONES DOSCIENTOS NOVENTA Y NUEVE MIL NOVECIENTOS CUARENTA PESOS</v>
          </cell>
          <cell r="AC19">
            <v>12299940</v>
          </cell>
        </row>
        <row r="20">
          <cell r="P20" t="str">
            <v>333 de 2023</v>
          </cell>
          <cell r="Q20" t="str">
            <v xml:space="preserve"> GIOVANNI MENDEZ TIQUE (PRINCIPAL) -  BIBIANA    MIRELLY OSORIO LONDONO (SUPLENTE)</v>
          </cell>
          <cell r="R20">
            <v>45120</v>
          </cell>
          <cell r="S20">
            <v>710</v>
          </cell>
          <cell r="T20">
            <v>808</v>
          </cell>
          <cell r="U20" t="str">
            <v>2</v>
          </cell>
          <cell r="V20" t="str">
            <v>0</v>
          </cell>
          <cell r="W20" t="str">
            <v>DOS</v>
          </cell>
          <cell r="X20" t="str">
            <v/>
          </cell>
          <cell r="Y20" t="str">
            <v>Treinta</v>
          </cell>
          <cell r="Z20">
            <v>8199960</v>
          </cell>
          <cell r="AA20" t="str">
            <v>OCHO MILLONES CIENTO NOVENTA Y NUEVE MIL NOVECIENTOS SESENTA PESOS</v>
          </cell>
          <cell r="AB20" t="str">
            <v>DOCE MILLONES DOSCIENTOS NOVENTA Y NUEVE MIL NOVECIENTOS CUARENTA PESOS</v>
          </cell>
          <cell r="AC20">
            <v>12299940</v>
          </cell>
        </row>
        <row r="21">
          <cell r="P21" t="str">
            <v>334 de 2023</v>
          </cell>
          <cell r="Q21" t="str">
            <v xml:space="preserve"> CLAUDIA CECILIA OSSA VELASQUEZ (PRINCIPAL) -  JAISON  ALEXIS ALVARADO ARRAUTH (SUPLENTE)</v>
          </cell>
          <cell r="R21">
            <v>45121</v>
          </cell>
          <cell r="S21">
            <v>774</v>
          </cell>
          <cell r="T21">
            <v>779</v>
          </cell>
          <cell r="U21" t="str">
            <v>2</v>
          </cell>
          <cell r="V21" t="str">
            <v>0</v>
          </cell>
          <cell r="W21" t="str">
            <v>DOS</v>
          </cell>
          <cell r="X21" t="str">
            <v/>
          </cell>
          <cell r="Y21" t="str">
            <v>Treinta</v>
          </cell>
          <cell r="Z21">
            <v>13331460</v>
          </cell>
          <cell r="AA21" t="str">
            <v>TRECE MILLONES TRESCIENTOS TREINTA Y UN MIL CUATROCIENTOS SESENTA PESOS</v>
          </cell>
          <cell r="AB21" t="str">
            <v>DIECINUEVE MILLONES NOVECIENTOS NOVENTA Y SIETE MIL CIENTO NOVENTA PESOS</v>
          </cell>
          <cell r="AC21">
            <v>19997190</v>
          </cell>
        </row>
        <row r="22">
          <cell r="P22" t="str">
            <v>335 de 2023</v>
          </cell>
          <cell r="Q22" t="str">
            <v xml:space="preserve"> MAURICIO  ZAPATA  ALVAREZ (PRINCIPAL) -  GUILLER ALEXIS ALVAREZ MORENO (SUPLENTE)</v>
          </cell>
          <cell r="R22">
            <v>45120</v>
          </cell>
          <cell r="S22">
            <v>711</v>
          </cell>
          <cell r="T22">
            <v>809</v>
          </cell>
          <cell r="U22" t="str">
            <v>2</v>
          </cell>
          <cell r="V22" t="str">
            <v>0</v>
          </cell>
          <cell r="W22" t="str">
            <v>DOS</v>
          </cell>
          <cell r="X22" t="str">
            <v/>
          </cell>
          <cell r="Y22" t="str">
            <v>Treinta</v>
          </cell>
          <cell r="Z22">
            <v>8199960</v>
          </cell>
          <cell r="AA22" t="str">
            <v>OCHO MILLONES CIENTO NOVENTA Y NUEVE MIL NOVECIENTOS SESENTA PESOS</v>
          </cell>
          <cell r="AB22" t="str">
            <v>DOCE MILLONES DOSCIENTOS NOVENTA Y NUEVE MIL NOVECIENTOS CUARENTA PESOS</v>
          </cell>
          <cell r="AC22">
            <v>12299940</v>
          </cell>
        </row>
        <row r="23">
          <cell r="P23" t="str">
            <v>336 de 2023</v>
          </cell>
          <cell r="Q23" t="str">
            <v xml:space="preserve"> GIOVANNI MENDEZ TIQUE (PRINCIPAL) -  BIBIANA    MIRELLY OSORIO LONDONO (SUPLENTE)</v>
          </cell>
          <cell r="R23">
            <v>45120</v>
          </cell>
          <cell r="S23">
            <v>712</v>
          </cell>
          <cell r="T23">
            <v>810</v>
          </cell>
          <cell r="U23" t="str">
            <v>2</v>
          </cell>
          <cell r="V23" t="str">
            <v>0</v>
          </cell>
          <cell r="W23" t="str">
            <v>DOS</v>
          </cell>
          <cell r="X23" t="str">
            <v/>
          </cell>
          <cell r="Y23" t="str">
            <v>Treinta</v>
          </cell>
          <cell r="Z23">
            <v>8199960</v>
          </cell>
          <cell r="AA23" t="str">
            <v>OCHO MILLONES CIENTO NOVENTA Y NUEVE MIL NOVECIENTOS SESENTA PESOS</v>
          </cell>
          <cell r="AB23" t="str">
            <v>DOCE MILLONES DOSCIENTOS NOVENTA Y NUEVE MIL NOVECIENTOS CUARENTA PESOS</v>
          </cell>
          <cell r="AC23">
            <v>12299940</v>
          </cell>
        </row>
        <row r="24">
          <cell r="P24" t="str">
            <v>338 de 2023</v>
          </cell>
          <cell r="Q24" t="str">
            <v xml:space="preserve"> JOHN MARIO SALDARRIAGA GALLEGO</v>
          </cell>
          <cell r="R24">
            <v>45121</v>
          </cell>
          <cell r="S24">
            <v>749</v>
          </cell>
          <cell r="T24">
            <v>758</v>
          </cell>
          <cell r="U24" t="str">
            <v>2</v>
          </cell>
          <cell r="V24" t="str">
            <v>0</v>
          </cell>
          <cell r="W24" t="str">
            <v>DOS</v>
          </cell>
          <cell r="X24" t="str">
            <v/>
          </cell>
          <cell r="Y24" t="str">
            <v>Treinta</v>
          </cell>
          <cell r="Z24">
            <v>10276320</v>
          </cell>
          <cell r="AA24" t="str">
            <v>DIEZ MILLONES DOSCIENTOS SETENTA Y SEIS MIL TRESCIENTOS VEINTE PESOS</v>
          </cell>
          <cell r="AB24" t="str">
            <v>QUINCE MILLONES CUATROCIENTOS CATORCE MIL CUATROCIENTOS OCHENTA PESOS</v>
          </cell>
          <cell r="AC24">
            <v>15414480</v>
          </cell>
        </row>
        <row r="25">
          <cell r="P25" t="str">
            <v>339 de 2023</v>
          </cell>
          <cell r="Q25" t="str">
            <v xml:space="preserve"> CLAUDIA MARIA RODRIGUEZ LONDONO (PRINCIPAL) -  JAZMIN ASTRID VASQUEZ VASQUEZ (SUPLENTE)</v>
          </cell>
          <cell r="R25">
            <v>45121</v>
          </cell>
          <cell r="S25">
            <v>775</v>
          </cell>
          <cell r="T25">
            <v>747</v>
          </cell>
          <cell r="U25" t="str">
            <v>2</v>
          </cell>
          <cell r="V25" t="str">
            <v>0</v>
          </cell>
          <cell r="W25" t="str">
            <v>DOS</v>
          </cell>
          <cell r="X25" t="str">
            <v/>
          </cell>
          <cell r="Y25" t="str">
            <v>Treinta</v>
          </cell>
          <cell r="Z25">
            <v>10276320</v>
          </cell>
          <cell r="AA25" t="str">
            <v>DIEZ MILLONES DOSCIENTOS SETENTA Y SEIS MIL TRESCIENTOS VEINTE PESOS</v>
          </cell>
          <cell r="AB25" t="str">
            <v>QUINCE MILLONES CUATROCIENTOS CATORCE MIL CUATROCIENTOS OCHENTA PESOS</v>
          </cell>
          <cell r="AC25">
            <v>15414480</v>
          </cell>
        </row>
        <row r="26">
          <cell r="P26" t="str">
            <v>340 de 2023</v>
          </cell>
          <cell r="Q26" t="str">
            <v xml:space="preserve"> CLAUDIA CECILIA OSSA VELASQUEZ (PRINCIPAL) -  KATTY MILENA ECHAVARRIA DURAN (SUPLENTE)</v>
          </cell>
          <cell r="R26">
            <v>45121</v>
          </cell>
          <cell r="S26">
            <v>776</v>
          </cell>
          <cell r="T26">
            <v>757</v>
          </cell>
          <cell r="U26" t="str">
            <v>2</v>
          </cell>
          <cell r="V26" t="str">
            <v>0</v>
          </cell>
          <cell r="W26" t="str">
            <v>DOS</v>
          </cell>
          <cell r="X26" t="str">
            <v/>
          </cell>
          <cell r="Y26" t="str">
            <v>Treinta</v>
          </cell>
          <cell r="Z26">
            <v>10276320</v>
          </cell>
          <cell r="AA26" t="str">
            <v>DIEZ MILLONES DOSCIENTOS SETENTA Y SEIS MIL TRESCIENTOS VEINTE PESOS</v>
          </cell>
          <cell r="AB26" t="str">
            <v>QUINCE MILLONES CUATROCIENTOS CATORCE MIL CUATROCIENTOS OCHENTA PESOS</v>
          </cell>
          <cell r="AC26">
            <v>15414480</v>
          </cell>
        </row>
        <row r="27">
          <cell r="P27" t="str">
            <v>341 de 2023</v>
          </cell>
          <cell r="Q27" t="str">
            <v xml:space="preserve"> JULIAN HUMBERTO HENAO ZAPATA</v>
          </cell>
          <cell r="R27">
            <v>45121</v>
          </cell>
          <cell r="S27">
            <v>750</v>
          </cell>
          <cell r="T27">
            <v>760</v>
          </cell>
          <cell r="U27" t="str">
            <v>2</v>
          </cell>
          <cell r="V27" t="str">
            <v>0</v>
          </cell>
          <cell r="W27" t="str">
            <v>DOS</v>
          </cell>
          <cell r="X27" t="str">
            <v/>
          </cell>
          <cell r="Y27" t="str">
            <v>Treinta</v>
          </cell>
          <cell r="Z27">
            <v>10276320</v>
          </cell>
          <cell r="AA27" t="str">
            <v>DIEZ MILLONES DOSCIENTOS SETENTA Y SEIS MIL TRESCIENTOS VEINTE PESOS</v>
          </cell>
          <cell r="AB27" t="str">
            <v>QUINCE MILLONES CUATROCIENTOS CATORCE MIL CUATROCIENTOS OCHENTA PESOS</v>
          </cell>
          <cell r="AC27">
            <v>15414480</v>
          </cell>
        </row>
        <row r="28">
          <cell r="P28" t="str">
            <v>342 de 2023</v>
          </cell>
          <cell r="Q28" t="str">
            <v xml:space="preserve"> CLAUDIA MARIA RODRIGUEZ LONDONO (PRINCIPAL) -  ASTRID TATIANA CASTANEDA LOPEZ (SUPLENTE)</v>
          </cell>
          <cell r="R28">
            <v>45121</v>
          </cell>
          <cell r="S28">
            <v>777</v>
          </cell>
          <cell r="T28">
            <v>790</v>
          </cell>
          <cell r="U28" t="str">
            <v>2</v>
          </cell>
          <cell r="V28" t="str">
            <v>0</v>
          </cell>
          <cell r="W28" t="str">
            <v>DOS</v>
          </cell>
          <cell r="X28" t="str">
            <v/>
          </cell>
          <cell r="Y28" t="str">
            <v>Treinta</v>
          </cell>
          <cell r="Z28">
            <v>8199960</v>
          </cell>
          <cell r="AA28" t="str">
            <v>OCHO MILLONES CIENTO NOVENTA Y NUEVE MIL NOVECIENTOS SESENTA PESOS</v>
          </cell>
          <cell r="AB28" t="str">
            <v>DOCE MILLONES DOSCIENTOS NOVENTA Y NUEVE MIL NOVECIENTOS CUARENTA PESOS</v>
          </cell>
          <cell r="AC28">
            <v>12299940</v>
          </cell>
        </row>
        <row r="29">
          <cell r="P29" t="str">
            <v>343 de 2023</v>
          </cell>
          <cell r="Q29" t="str">
            <v xml:space="preserve"> CLAUDIA CECILIA OSSA VELASQUEZ (PRINCIPAL) -  KATTY MILENA ECHAVARRIA DURAN (SUPLENTE)</v>
          </cell>
          <cell r="R29">
            <v>45121</v>
          </cell>
          <cell r="S29">
            <v>778</v>
          </cell>
          <cell r="T29">
            <v>746</v>
          </cell>
          <cell r="U29" t="str">
            <v>2</v>
          </cell>
          <cell r="V29" t="str">
            <v>0</v>
          </cell>
          <cell r="W29" t="str">
            <v>DOS</v>
          </cell>
          <cell r="X29" t="str">
            <v/>
          </cell>
          <cell r="Y29" t="str">
            <v>Treinta</v>
          </cell>
          <cell r="Z29">
            <v>10276320</v>
          </cell>
          <cell r="AA29" t="str">
            <v>DIEZ MILLONES DOSCIENTOS SETENTA Y SEIS MIL TRESCIENTOS VEINTE PESOS</v>
          </cell>
          <cell r="AB29" t="str">
            <v>QUINCE MILLONES CUATROCIENTOS CATORCE MIL CUATROCIENTOS OCHENTA PESOS</v>
          </cell>
          <cell r="AC29">
            <v>15414480</v>
          </cell>
        </row>
        <row r="30">
          <cell r="P30" t="str">
            <v>344 de 2023</v>
          </cell>
          <cell r="Q30" t="str">
            <v xml:space="preserve"> JOHN MARIO SALDARRIAGA GALLEGO</v>
          </cell>
          <cell r="R30">
            <v>45121</v>
          </cell>
          <cell r="S30">
            <v>751</v>
          </cell>
          <cell r="T30">
            <v>763</v>
          </cell>
          <cell r="U30" t="str">
            <v>2</v>
          </cell>
          <cell r="V30" t="str">
            <v>0</v>
          </cell>
          <cell r="W30" t="str">
            <v>DOS</v>
          </cell>
          <cell r="X30" t="str">
            <v/>
          </cell>
          <cell r="Y30" t="str">
            <v>Treinta</v>
          </cell>
          <cell r="Z30">
            <v>13331460</v>
          </cell>
          <cell r="AA30" t="str">
            <v>TRECE MILLONES TRESCIENTOS TREINTA Y UN MIL CUATROCIENTOS SESENTA PESOS</v>
          </cell>
          <cell r="AB30" t="str">
            <v>DIECINUEVE MILLONES NOVECIENTOS NOVENTA Y SIETE MIL CIENTO NOVENTA PESOS</v>
          </cell>
          <cell r="AC30">
            <v>19997190</v>
          </cell>
        </row>
        <row r="31">
          <cell r="P31" t="str">
            <v>345 de 2023</v>
          </cell>
          <cell r="Q31" t="str">
            <v xml:space="preserve"> MAURICIO  ZAPATA  ALVAREZ (PRINCIPAL) -  GUILLER ALEXIS ALVAREZ MORENO (SUPLENTE)</v>
          </cell>
          <cell r="R31">
            <v>45120</v>
          </cell>
          <cell r="S31">
            <v>713</v>
          </cell>
          <cell r="T31">
            <v>811</v>
          </cell>
          <cell r="U31" t="str">
            <v>2</v>
          </cell>
          <cell r="V31" t="str">
            <v>0</v>
          </cell>
          <cell r="W31" t="str">
            <v>DOS</v>
          </cell>
          <cell r="X31" t="str">
            <v/>
          </cell>
          <cell r="Y31" t="str">
            <v>Treinta</v>
          </cell>
          <cell r="Z31">
            <v>10276320</v>
          </cell>
          <cell r="AA31" t="str">
            <v>DIEZ MILLONES DOSCIENTOS SETENTA Y SEIS MIL TRESCIENTOS VEINTE PESOS</v>
          </cell>
          <cell r="AB31" t="str">
            <v>QUINCE MILLONES CUATROCIENTOS CATORCE MIL CUATROCIENTOS OCHENTA PESOS</v>
          </cell>
          <cell r="AC31">
            <v>15414480</v>
          </cell>
        </row>
        <row r="32">
          <cell r="P32" t="str">
            <v>346 de 2023</v>
          </cell>
          <cell r="Q32" t="str">
            <v xml:space="preserve"> MAURICIO  ZAPATA  ALVAREZ (PRINCIPAL) -  GUILLER ALEXIS ALVAREZ MORENO (SUPLENTE)</v>
          </cell>
          <cell r="R32">
            <v>45120</v>
          </cell>
          <cell r="S32">
            <v>714</v>
          </cell>
          <cell r="T32">
            <v>823</v>
          </cell>
          <cell r="U32" t="str">
            <v>1</v>
          </cell>
          <cell r="V32" t="str">
            <v>26</v>
          </cell>
          <cell r="W32" t="str">
            <v>UNO</v>
          </cell>
          <cell r="X32" t="str">
            <v>VEINTISEIS</v>
          </cell>
          <cell r="Y32" t="str">
            <v>Treinta</v>
          </cell>
          <cell r="Z32">
            <v>9591232</v>
          </cell>
          <cell r="AA32" t="str">
            <v>NUEVE MILLONES QUINIENTOS NOVENTA Y UN MIL DOSCIENTOS TREINTA Y DOS PESOS</v>
          </cell>
          <cell r="AB32" t="str">
            <v>CATORCE MILLONES TRESCIENTOS OCHENTA Y SEIS MIL OCHOCIENTOS CUARENTA Y OCHO PESOS</v>
          </cell>
          <cell r="AC32">
            <v>14386848</v>
          </cell>
        </row>
        <row r="33">
          <cell r="P33" t="str">
            <v>347 de 2023</v>
          </cell>
          <cell r="Q33" t="str">
            <v xml:space="preserve"> MAURICIO  ZAPATA  ALVAREZ (PRINCIPAL) -  GUILLER ALEXIS ALVAREZ MORENO (SUPLENTE)</v>
          </cell>
          <cell r="R33">
            <v>45120</v>
          </cell>
          <cell r="S33">
            <v>715</v>
          </cell>
          <cell r="T33">
            <v>812</v>
          </cell>
          <cell r="U33" t="str">
            <v>2</v>
          </cell>
          <cell r="V33" t="str">
            <v>0</v>
          </cell>
          <cell r="W33" t="str">
            <v>DOS</v>
          </cell>
          <cell r="X33" t="str">
            <v/>
          </cell>
          <cell r="Y33" t="str">
            <v>Treinta</v>
          </cell>
          <cell r="Z33">
            <v>10276320</v>
          </cell>
          <cell r="AA33" t="str">
            <v>DIEZ MILLONES DOSCIENTOS SETENTA Y SEIS MIL TRESCIENTOS VEINTE PESOS</v>
          </cell>
          <cell r="AB33" t="str">
            <v>QUINCE MILLONES CUATROCIENTOS CATORCE MIL CUATROCIENTOS OCHENTA PESOS</v>
          </cell>
          <cell r="AC33">
            <v>15414480</v>
          </cell>
        </row>
        <row r="34">
          <cell r="P34" t="str">
            <v>348 de 2023</v>
          </cell>
          <cell r="Q34" t="str">
            <v xml:space="preserve"> JULIAN HUMBERTO HENAO ZAPATA</v>
          </cell>
          <cell r="R34">
            <v>45121</v>
          </cell>
          <cell r="S34">
            <v>752</v>
          </cell>
          <cell r="T34">
            <v>765</v>
          </cell>
          <cell r="U34" t="str">
            <v>2</v>
          </cell>
          <cell r="V34" t="str">
            <v>0</v>
          </cell>
          <cell r="W34" t="str">
            <v>DOS</v>
          </cell>
          <cell r="X34" t="str">
            <v/>
          </cell>
          <cell r="Y34" t="str">
            <v>Treinta</v>
          </cell>
          <cell r="Z34">
            <v>10276320</v>
          </cell>
          <cell r="AA34" t="str">
            <v>DIEZ MILLONES DOSCIENTOS SETENTA Y SEIS MIL TRESCIENTOS VEINTE PESOS</v>
          </cell>
          <cell r="AB34" t="str">
            <v>QUINCE MILLONES CUATROCIENTOS CATORCE MIL CUATROCIENTOS OCHENTA PESOS</v>
          </cell>
          <cell r="AC34">
            <v>15414480</v>
          </cell>
        </row>
        <row r="35">
          <cell r="P35" t="str">
            <v>349 de 2023</v>
          </cell>
          <cell r="Q35" t="str">
            <v xml:space="preserve"> DALIA INES HERNANDEZ JIMENEZ (PRINCIPAL) -  MARY ISABEL YEPES CANO (SUPLENTE)</v>
          </cell>
          <cell r="R35">
            <v>45120</v>
          </cell>
          <cell r="S35">
            <v>725</v>
          </cell>
          <cell r="T35">
            <v>741</v>
          </cell>
          <cell r="U35" t="str">
            <v>2</v>
          </cell>
          <cell r="V35" t="str">
            <v>0</v>
          </cell>
          <cell r="W35" t="str">
            <v>DOS</v>
          </cell>
          <cell r="X35" t="str">
            <v/>
          </cell>
          <cell r="Y35" t="str">
            <v>Treinta</v>
          </cell>
          <cell r="Z35">
            <v>8199960</v>
          </cell>
          <cell r="AA35" t="str">
            <v>OCHO MILLONES CIENTO NOVENTA Y NUEVE MIL NOVECIENTOS SESENTA PESOS</v>
          </cell>
          <cell r="AB35" t="str">
            <v>DOCE MILLONES DOSCIENTOS NOVENTA Y NUEVE MIL NOVECIENTOS CUARENTA PESOS</v>
          </cell>
          <cell r="AC35">
            <v>12299940</v>
          </cell>
        </row>
        <row r="36">
          <cell r="P36" t="str">
            <v>352 de 2023</v>
          </cell>
          <cell r="Q36" t="str">
            <v xml:space="preserve"> DALIA INES HERNANDEZ JIMENEZ (PRINCIPAL) -  MARY ISABEL YEPES CANO (SUPLENTE)</v>
          </cell>
          <cell r="R36">
            <v>45120</v>
          </cell>
          <cell r="S36">
            <v>727</v>
          </cell>
          <cell r="T36">
            <v>742</v>
          </cell>
          <cell r="U36" t="str">
            <v>2</v>
          </cell>
          <cell r="V36" t="str">
            <v>0</v>
          </cell>
          <cell r="W36" t="str">
            <v>DOS</v>
          </cell>
          <cell r="X36" t="str">
            <v/>
          </cell>
          <cell r="Y36" t="str">
            <v>Treinta</v>
          </cell>
          <cell r="Z36">
            <v>10276320</v>
          </cell>
          <cell r="AA36" t="str">
            <v>DIEZ MILLONES DOSCIENTOS SETENTA Y SEIS MIL TRESCIENTOS VEINTE PESOS</v>
          </cell>
          <cell r="AB36" t="str">
            <v>QUINCE MILLONES CUATROCIENTOS CATORCE MIL CUATROCIENTOS OCHENTA PESOS</v>
          </cell>
          <cell r="AC36">
            <v>15414480</v>
          </cell>
        </row>
        <row r="37">
          <cell r="P37" t="str">
            <v>353 de 2023</v>
          </cell>
          <cell r="Q37" t="str">
            <v xml:space="preserve"> BIBIANA    MIRELLY OSORIO LONDONO (PRINCIPAL) -  GIOVANNI MENDEZ TIQUE (SUPLENTE)</v>
          </cell>
          <cell r="R37">
            <v>45120</v>
          </cell>
          <cell r="S37">
            <v>716</v>
          </cell>
          <cell r="T37">
            <v>813</v>
          </cell>
          <cell r="U37" t="str">
            <v>2</v>
          </cell>
          <cell r="V37" t="str">
            <v>0</v>
          </cell>
          <cell r="W37" t="str">
            <v>DOS</v>
          </cell>
          <cell r="X37" t="str">
            <v/>
          </cell>
          <cell r="Y37" t="str">
            <v>Treinta</v>
          </cell>
          <cell r="Z37">
            <v>10276320</v>
          </cell>
          <cell r="AA37" t="str">
            <v>DIEZ MILLONES DOSCIENTOS SETENTA Y SEIS MIL TRESCIENTOS VEINTE PESOS</v>
          </cell>
          <cell r="AB37" t="str">
            <v>QUINCE MILLONES CUATROCIENTOS CATORCE MIL CUATROCIENTOS OCHENTA PESOS</v>
          </cell>
          <cell r="AC37">
            <v>15414480</v>
          </cell>
        </row>
        <row r="38">
          <cell r="P38" t="str">
            <v>354 de 2023</v>
          </cell>
          <cell r="Q38" t="str">
            <v xml:space="preserve"> JOHN MARIO SALDARRIAGA GALLEGO (PRINCIPAL) -  LADY NATALIA MEJIA BEDOYA (SUPLENTE)</v>
          </cell>
          <cell r="R38">
            <v>45121</v>
          </cell>
          <cell r="S38">
            <v>753</v>
          </cell>
          <cell r="T38">
            <v>766</v>
          </cell>
          <cell r="U38" t="str">
            <v>2</v>
          </cell>
          <cell r="V38" t="str">
            <v>0</v>
          </cell>
          <cell r="W38" t="str">
            <v>DOS</v>
          </cell>
          <cell r="X38" t="str">
            <v/>
          </cell>
          <cell r="Y38" t="str">
            <v>Treinta</v>
          </cell>
          <cell r="Z38">
            <v>10276320</v>
          </cell>
          <cell r="AA38" t="str">
            <v>DIEZ MILLONES DOSCIENTOS SETENTA Y SEIS MIL TRESCIENTOS VEINTE PESOS</v>
          </cell>
          <cell r="AB38" t="str">
            <v>QUINCE MILLONES CUATROCIENTOS CATORCE MIL CUATROCIENTOS OCHENTA PESOS</v>
          </cell>
          <cell r="AC38">
            <v>15414480</v>
          </cell>
        </row>
        <row r="39">
          <cell r="P39" t="str">
            <v>355 de 2023</v>
          </cell>
          <cell r="Q39" t="str">
            <v xml:space="preserve"> DALIA INES HERNANDEZ JIMENEZ (PRINCIPAL) -  MARY ISABEL YEPES CANO (SUPLENTE)</v>
          </cell>
          <cell r="R39">
            <v>45120</v>
          </cell>
          <cell r="S39">
            <v>728</v>
          </cell>
          <cell r="T39">
            <v>743</v>
          </cell>
          <cell r="U39" t="str">
            <v>2</v>
          </cell>
          <cell r="V39" t="str">
            <v>0</v>
          </cell>
          <cell r="W39" t="str">
            <v>DOS</v>
          </cell>
          <cell r="X39" t="str">
            <v/>
          </cell>
          <cell r="Y39" t="str">
            <v>Treinta</v>
          </cell>
          <cell r="Z39">
            <v>8199960</v>
          </cell>
          <cell r="AA39" t="str">
            <v>OCHO MILLONES CIENTO NOVENTA Y NUEVE MIL NOVECIENTOS SESENTA PESOS</v>
          </cell>
          <cell r="AB39" t="str">
            <v>DOCE MILLONES DOSCIENTOS NOVENTA Y NUEVE MIL NOVECIENTOS CUARENTA PESOS</v>
          </cell>
          <cell r="AC39">
            <v>12299940</v>
          </cell>
        </row>
        <row r="40">
          <cell r="P40" t="str">
            <v>356 de 2023</v>
          </cell>
          <cell r="Q40" t="str">
            <v xml:space="preserve"> DALIA INES HERNANDEZ JIMENEZ (PRINCIPAL) -  MARY ISABEL YEPES CANO (SUPLENTE)</v>
          </cell>
          <cell r="R40">
            <v>45120</v>
          </cell>
          <cell r="S40">
            <v>729</v>
          </cell>
          <cell r="T40">
            <v>748</v>
          </cell>
          <cell r="U40" t="str">
            <v>2</v>
          </cell>
          <cell r="V40" t="str">
            <v>0</v>
          </cell>
          <cell r="W40" t="str">
            <v>DOS</v>
          </cell>
          <cell r="X40" t="str">
            <v/>
          </cell>
          <cell r="Y40" t="str">
            <v>Treinta</v>
          </cell>
          <cell r="Z40">
            <v>13331460</v>
          </cell>
          <cell r="AA40" t="str">
            <v>TRECE MILLONES TRESCIENTOS TREINTA Y UN MIL CUATROCIENTOS SESENTA PESOS</v>
          </cell>
          <cell r="AB40" t="str">
            <v>DIECINUEVE MILLONES NOVECIENTOS NOVENTA Y SIETE MIL CIENTO NOVENTA PESOS</v>
          </cell>
          <cell r="AC40">
            <v>19997190</v>
          </cell>
        </row>
        <row r="41">
          <cell r="P41" t="str">
            <v>357 de 2023</v>
          </cell>
          <cell r="Q41" t="str">
            <v xml:space="preserve"> JOHN MARIO SALDARRIAGA GALLEGO</v>
          </cell>
          <cell r="R41">
            <v>45121</v>
          </cell>
          <cell r="S41">
            <v>754</v>
          </cell>
          <cell r="T41">
            <v>768</v>
          </cell>
          <cell r="U41" t="str">
            <v>2</v>
          </cell>
          <cell r="V41" t="str">
            <v>0</v>
          </cell>
          <cell r="W41" t="str">
            <v>DOS</v>
          </cell>
          <cell r="X41" t="str">
            <v/>
          </cell>
          <cell r="Y41" t="str">
            <v>Treinta</v>
          </cell>
          <cell r="Z41">
            <v>13331460</v>
          </cell>
          <cell r="AA41" t="str">
            <v>TRECE MILLONES TRESCIENTOS TREINTA Y UN MIL CUATROCIENTOS SESENTA PESOS</v>
          </cell>
          <cell r="AB41" t="str">
            <v>DIECINUEVE MILLONES NOVECIENTOS NOVENTA Y SIETE MIL CIENTO NOVENTA PESOS</v>
          </cell>
          <cell r="AC41">
            <v>19997190</v>
          </cell>
        </row>
        <row r="42">
          <cell r="P42" t="str">
            <v>359 de 2023</v>
          </cell>
          <cell r="Q42" t="str">
            <v xml:space="preserve"> JOHN MARIO SALDARRIAGA GALLEGO (PRINCIPAL) -  LADY NATALIA MEJIA BEDOYA (SUPLENTE)</v>
          </cell>
          <cell r="R42">
            <v>45121</v>
          </cell>
          <cell r="S42">
            <v>755</v>
          </cell>
          <cell r="T42">
            <v>770</v>
          </cell>
          <cell r="U42" t="str">
            <v>2</v>
          </cell>
          <cell r="V42" t="str">
            <v>0</v>
          </cell>
          <cell r="W42" t="str">
            <v>DOS</v>
          </cell>
          <cell r="X42" t="str">
            <v/>
          </cell>
          <cell r="Y42" t="str">
            <v>Treinta</v>
          </cell>
          <cell r="Z42">
            <v>13331460</v>
          </cell>
          <cell r="AA42" t="str">
            <v>TRECE MILLONES TRESCIENTOS TREINTA Y UN MIL CUATROCIENTOS SESENTA PESOS</v>
          </cell>
          <cell r="AB42" t="str">
            <v>DIECINUEVE MILLONES NOVECIENTOS NOVENTA Y SIETE MIL CIENTO NOVENTA PESOS</v>
          </cell>
          <cell r="AC42">
            <v>19997190</v>
          </cell>
        </row>
        <row r="43">
          <cell r="P43" t="str">
            <v>360 de 2023</v>
          </cell>
          <cell r="Q43" t="str">
            <v xml:space="preserve"> DALIA INES HERNANDEZ JIMENEZ (PRINCIPAL) -  MARY ISABEL YEPES CANO (SUPLENTE)</v>
          </cell>
          <cell r="R43">
            <v>45120</v>
          </cell>
          <cell r="S43">
            <v>730</v>
          </cell>
          <cell r="T43">
            <v>744</v>
          </cell>
          <cell r="U43" t="str">
            <v>2</v>
          </cell>
          <cell r="V43" t="str">
            <v>0</v>
          </cell>
          <cell r="W43" t="str">
            <v>DOS</v>
          </cell>
          <cell r="X43" t="str">
            <v/>
          </cell>
          <cell r="Y43" t="str">
            <v>Treinta</v>
          </cell>
          <cell r="Z43">
            <v>13331460</v>
          </cell>
          <cell r="AA43" t="str">
            <v>TRECE MILLONES TRESCIENTOS TREINTA Y UN MIL CUATROCIENTOS SESENTA PESOS</v>
          </cell>
          <cell r="AB43" t="str">
            <v>DIECINUEVE MILLONES NOVECIENTOS NOVENTA Y SIETE MIL CIENTO NOVENTA PESOS</v>
          </cell>
          <cell r="AC43">
            <v>19997190</v>
          </cell>
        </row>
        <row r="44">
          <cell r="P44" t="str">
            <v>361 de 2023</v>
          </cell>
          <cell r="Q44" t="str">
            <v xml:space="preserve"> BEATRIZ HELENA SANCHEZ CALLE (PRINCIPAL) -  MARY ISABEL YEPES CANO (SUPLENTE)</v>
          </cell>
          <cell r="R44">
            <v>45120</v>
          </cell>
          <cell r="S44">
            <v>731</v>
          </cell>
          <cell r="T44">
            <v>751</v>
          </cell>
          <cell r="U44" t="str">
            <v>2</v>
          </cell>
          <cell r="V44" t="str">
            <v>0</v>
          </cell>
          <cell r="W44" t="str">
            <v>DOS</v>
          </cell>
          <cell r="X44" t="str">
            <v/>
          </cell>
          <cell r="Y44" t="str">
            <v>Treinta</v>
          </cell>
          <cell r="Z44">
            <v>10276320</v>
          </cell>
          <cell r="AA44" t="str">
            <v>DIEZ MILLONES DOSCIENTOS SETENTA Y SEIS MIL TRESCIENTOS VEINTE PESOS</v>
          </cell>
          <cell r="AB44" t="str">
            <v>QUINCE MILLONES CUATROCIENTOS CATORCE MIL CUATROCIENTOS OCHENTA PESOS</v>
          </cell>
          <cell r="AC44">
            <v>15414480</v>
          </cell>
        </row>
        <row r="45">
          <cell r="P45" t="str">
            <v>362 de 2023</v>
          </cell>
          <cell r="Q45" t="str">
            <v xml:space="preserve"> BEATRIZ HELENA SANCHEZ CALLE (PRINCIPAL) -  MARY ISABEL YEPES CANO (SUPLENTE)</v>
          </cell>
          <cell r="R45">
            <v>45120</v>
          </cell>
          <cell r="S45">
            <v>732</v>
          </cell>
          <cell r="T45">
            <v>752</v>
          </cell>
          <cell r="U45" t="str">
            <v>2</v>
          </cell>
          <cell r="V45" t="str">
            <v>0</v>
          </cell>
          <cell r="W45" t="str">
            <v>DOS</v>
          </cell>
          <cell r="X45" t="str">
            <v/>
          </cell>
          <cell r="Y45" t="str">
            <v>Treinta</v>
          </cell>
          <cell r="Z45">
            <v>13331460</v>
          </cell>
          <cell r="AA45" t="str">
            <v>TRECE MILLONES TRESCIENTOS TREINTA Y UN MIL CUATROCIENTOS SESENTA PESOS</v>
          </cell>
          <cell r="AB45" t="str">
            <v>DIECINUEVE MILLONES NOVECIENTOS NOVENTA Y SIETE MIL CIENTO NOVENTA PESOS</v>
          </cell>
          <cell r="AC45">
            <v>19997190</v>
          </cell>
        </row>
        <row r="46">
          <cell r="P46" t="str">
            <v>363 de 2023</v>
          </cell>
          <cell r="Q46" t="str">
            <v xml:space="preserve"> JOHN MARIO SALDARRIAGA GALLEGO (PRINCIPAL) -  LADY NATALIA MEJIA BEDOYA (PRINCIPAL)</v>
          </cell>
          <cell r="R46">
            <v>45121</v>
          </cell>
          <cell r="S46">
            <v>756</v>
          </cell>
          <cell r="T46">
            <v>771</v>
          </cell>
          <cell r="U46" t="str">
            <v>2</v>
          </cell>
          <cell r="V46" t="str">
            <v>0</v>
          </cell>
          <cell r="W46" t="str">
            <v>DOS</v>
          </cell>
          <cell r="X46" t="str">
            <v/>
          </cell>
          <cell r="Y46" t="str">
            <v>Treinta</v>
          </cell>
          <cell r="Z46">
            <v>13331460</v>
          </cell>
          <cell r="AA46" t="str">
            <v>TRECE MILLONES TRESCIENTOS TREINTA Y UN MIL CUATROCIENTOS SESENTA PESOS</v>
          </cell>
          <cell r="AB46" t="str">
            <v>DIECINUEVE MILLONES NOVECIENTOS NOVENTA Y SIETE MIL CIENTO NOVENTA PESOS</v>
          </cell>
          <cell r="AC46">
            <v>19997190</v>
          </cell>
        </row>
        <row r="47">
          <cell r="P47" t="str">
            <v>364 de 2023</v>
          </cell>
          <cell r="Q47" t="str">
            <v xml:space="preserve"> SANDRA MILENA ESCUDERO YEPES (PRINCIPAL) -  MARY ISABEL YEPES CANO (SUPLENTE)</v>
          </cell>
          <cell r="R47">
            <v>45120</v>
          </cell>
          <cell r="S47">
            <v>733</v>
          </cell>
          <cell r="T47">
            <v>753</v>
          </cell>
          <cell r="U47" t="str">
            <v>2</v>
          </cell>
          <cell r="V47" t="str">
            <v>0</v>
          </cell>
          <cell r="W47" t="str">
            <v>DOS</v>
          </cell>
          <cell r="X47" t="str">
            <v/>
          </cell>
          <cell r="Y47" t="str">
            <v>Treinta</v>
          </cell>
          <cell r="Z47">
            <v>10276320</v>
          </cell>
          <cell r="AA47" t="str">
            <v>DIEZ MILLONES DOSCIENTOS SETENTA Y SEIS MIL TRESCIENTOS VEINTE PESOS</v>
          </cell>
          <cell r="AB47" t="str">
            <v>QUINCE MILLONES CUATROCIENTOS CATORCE MIL CUATROCIENTOS OCHENTA PESOS</v>
          </cell>
          <cell r="AC47">
            <v>15414480</v>
          </cell>
        </row>
        <row r="48">
          <cell r="P48" t="str">
            <v>365 de 2023</v>
          </cell>
          <cell r="Q48" t="str">
            <v xml:space="preserve"> SANDRA MILENA ESCUDERO YEPES (PRINCIPAL) -  MARY ISABEL YEPES CANO (SUPLENTE)</v>
          </cell>
          <cell r="R48">
            <v>45120</v>
          </cell>
          <cell r="S48">
            <v>734</v>
          </cell>
          <cell r="T48">
            <v>754</v>
          </cell>
          <cell r="U48" t="str">
            <v>2</v>
          </cell>
          <cell r="V48" t="str">
            <v>0</v>
          </cell>
          <cell r="W48" t="str">
            <v>DOS</v>
          </cell>
          <cell r="X48" t="str">
            <v/>
          </cell>
          <cell r="Y48" t="str">
            <v>Treinta</v>
          </cell>
          <cell r="Z48">
            <v>4632420</v>
          </cell>
          <cell r="AA48" t="str">
            <v>CUATRO MILLONES SEISCIENTOS TREINTA Y DOS MIL CUATROCIENTOS VEINTE PESOS</v>
          </cell>
          <cell r="AB48" t="str">
            <v>SEIS MILLONES NOVECIENTOS CUARENTA Y OCHO MIL SEISCIENTOS TREINTA PESOS</v>
          </cell>
          <cell r="AC48">
            <v>6948630</v>
          </cell>
        </row>
        <row r="49">
          <cell r="P49" t="str">
            <v>366 de 2023</v>
          </cell>
          <cell r="Q49" t="str">
            <v xml:space="preserve"> MARY ISABEL YEPES CANO</v>
          </cell>
          <cell r="R49">
            <v>45120</v>
          </cell>
          <cell r="S49">
            <v>683</v>
          </cell>
          <cell r="T49">
            <v>723</v>
          </cell>
          <cell r="U49" t="str">
            <v>2</v>
          </cell>
          <cell r="V49" t="str">
            <v>0</v>
          </cell>
          <cell r="W49" t="str">
            <v>DOS</v>
          </cell>
          <cell r="X49" t="str">
            <v/>
          </cell>
          <cell r="Y49" t="str">
            <v>Treinta</v>
          </cell>
          <cell r="Z49">
            <v>10276320</v>
          </cell>
          <cell r="AA49" t="str">
            <v>DIEZ MILLONES DOSCIENTOS SETENTA Y SEIS MIL TRESCIENTOS VEINTE PESOS</v>
          </cell>
          <cell r="AB49" t="str">
            <v>QUINCE MILLONES CUATROCIENTOS CATORCE MIL CUATROCIENTOS OCHENTA PESOS</v>
          </cell>
          <cell r="AC49">
            <v>15414480</v>
          </cell>
        </row>
        <row r="50">
          <cell r="P50" t="str">
            <v>367 de 2023</v>
          </cell>
          <cell r="Q50" t="str">
            <v xml:space="preserve"> BEATRIZ HELENA SANCHEZ CALLE (PRINCIPAL) -  MARY ISABEL YEPES CANO (SUPLENTE)</v>
          </cell>
          <cell r="R50">
            <v>45120</v>
          </cell>
          <cell r="S50">
            <v>735</v>
          </cell>
          <cell r="T50">
            <v>755</v>
          </cell>
          <cell r="U50" t="str">
            <v>2</v>
          </cell>
          <cell r="V50" t="str">
            <v>0</v>
          </cell>
          <cell r="W50" t="str">
            <v>DOS</v>
          </cell>
          <cell r="X50" t="str">
            <v/>
          </cell>
          <cell r="Y50" t="str">
            <v>Treinta</v>
          </cell>
          <cell r="Z50">
            <v>10276320</v>
          </cell>
          <cell r="AA50" t="str">
            <v>DIEZ MILLONES DOSCIENTOS SETENTA Y SEIS MIL TRESCIENTOS VEINTE PESOS</v>
          </cell>
          <cell r="AB50" t="str">
            <v>QUINCE MILLONES CUATROCIENTOS CATORCE MIL CUATROCIENTOS OCHENTA PESOS</v>
          </cell>
          <cell r="AC50">
            <v>15414480</v>
          </cell>
        </row>
        <row r="51">
          <cell r="P51" t="str">
            <v>369 de 2023</v>
          </cell>
          <cell r="Q51" t="str">
            <v xml:space="preserve"> MARY ISABEL YEPES CANO (PRINCIPAL) -  VILMER RENE HOYOS HOYOS (SUPLENTE)</v>
          </cell>
          <cell r="R51">
            <v>45120</v>
          </cell>
          <cell r="S51">
            <v>736</v>
          </cell>
          <cell r="T51">
            <v>756</v>
          </cell>
          <cell r="U51" t="str">
            <v>2</v>
          </cell>
          <cell r="V51" t="str">
            <v>0</v>
          </cell>
          <cell r="W51" t="str">
            <v>DOS</v>
          </cell>
          <cell r="X51" t="str">
            <v/>
          </cell>
          <cell r="Y51" t="str">
            <v>Treinta</v>
          </cell>
          <cell r="Z51">
            <v>8199960</v>
          </cell>
          <cell r="AA51" t="str">
            <v>OCHO MILLONES CIENTO NOVENTA Y NUEVE MIL NOVECIENTOS SESENTA PESOS</v>
          </cell>
          <cell r="AB51" t="str">
            <v>DOCE MILLONES DOSCIENTOS NOVENTA Y NUEVE MIL NOVECIENTOS CUARENTA PESOS</v>
          </cell>
          <cell r="AC51">
            <v>12299940</v>
          </cell>
        </row>
        <row r="52">
          <cell r="P52" t="str">
            <v>370 de 2023</v>
          </cell>
          <cell r="Q52" t="str">
            <v xml:space="preserve"> MARY ISABEL YEPES CANO</v>
          </cell>
          <cell r="R52">
            <v>45120</v>
          </cell>
          <cell r="S52">
            <v>684</v>
          </cell>
          <cell r="T52">
            <v>739</v>
          </cell>
          <cell r="U52" t="str">
            <v>2</v>
          </cell>
          <cell r="V52" t="str">
            <v>0</v>
          </cell>
          <cell r="W52" t="str">
            <v>DOS</v>
          </cell>
          <cell r="X52" t="str">
            <v/>
          </cell>
          <cell r="Y52" t="str">
            <v>Treinta</v>
          </cell>
          <cell r="Z52">
            <v>10276320</v>
          </cell>
          <cell r="AA52" t="str">
            <v>DIEZ MILLONES DOSCIENTOS SETENTA Y SEIS MIL TRESCIENTOS VEINTE PESOS</v>
          </cell>
          <cell r="AB52" t="str">
            <v>QUINCE MILLONES CUATROCIENTOS CATORCE MIL CUATROCIENTOS OCHENTA PESOS</v>
          </cell>
          <cell r="AC52">
            <v>15414480</v>
          </cell>
        </row>
        <row r="53">
          <cell r="P53" t="str">
            <v>371 de 2023</v>
          </cell>
          <cell r="Q53" t="str">
            <v xml:space="preserve"> LUCAS  FERNANDO AREIZA  RUA</v>
          </cell>
          <cell r="R53">
            <v>45120</v>
          </cell>
          <cell r="S53">
            <v>662</v>
          </cell>
          <cell r="T53">
            <v>729</v>
          </cell>
          <cell r="U53" t="str">
            <v>2</v>
          </cell>
          <cell r="V53" t="str">
            <v>0</v>
          </cell>
          <cell r="W53" t="str">
            <v>DOS</v>
          </cell>
          <cell r="X53" t="str">
            <v/>
          </cell>
          <cell r="Y53" t="str">
            <v>Treinta</v>
          </cell>
          <cell r="Z53">
            <v>8199960</v>
          </cell>
          <cell r="AA53" t="str">
            <v>OCHO MILLONES CIENTO NOVENTA Y NUEVE MIL NOVECIENTOS SESENTA PESOS</v>
          </cell>
          <cell r="AB53" t="str">
            <v>DOCE MILLONES DOSCIENTOS NOVENTA Y NUEVE MIL NOVECIENTOS CUARENTA PESOS</v>
          </cell>
          <cell r="AC53">
            <v>12299940</v>
          </cell>
        </row>
        <row r="54">
          <cell r="P54" t="str">
            <v>373 de 2023</v>
          </cell>
          <cell r="Q54" t="str">
            <v xml:space="preserve"> ISABEL CRISTINA  LONDOÑO GRAJALES (PRINCIPAL) -  MARISOL GARCIA OSPINA (SUPLENTE)</v>
          </cell>
          <cell r="R54">
            <v>45120</v>
          </cell>
          <cell r="S54">
            <v>663</v>
          </cell>
          <cell r="T54">
            <v>733</v>
          </cell>
          <cell r="U54" t="str">
            <v>2</v>
          </cell>
          <cell r="V54" t="str">
            <v>0</v>
          </cell>
          <cell r="W54" t="str">
            <v>DOS</v>
          </cell>
          <cell r="X54" t="str">
            <v/>
          </cell>
          <cell r="Y54" t="str">
            <v>Treinta</v>
          </cell>
          <cell r="Z54">
            <v>8199960</v>
          </cell>
          <cell r="AA54" t="str">
            <v>OCHO MILLONES CIENTO NOVENTA Y NUEVE MIL NOVECIENTOS SESENTA PESOS</v>
          </cell>
          <cell r="AB54" t="str">
            <v>DOCE MILLONES DOSCIENTOS NOVENTA Y NUEVE MIL NOVECIENTOS CUARENTA PESOS</v>
          </cell>
          <cell r="AC54">
            <v>12299940</v>
          </cell>
        </row>
        <row r="55">
          <cell r="P55" t="str">
            <v>375 de 2023</v>
          </cell>
          <cell r="Q55" t="str">
            <v xml:space="preserve"> MARIA EUGENIA QUINTERO MARTINEZ (PRINCIPAL) -  LUCAS  FERNANDO AREIZA  RUA (SUPLENTE)</v>
          </cell>
          <cell r="R55">
            <v>45120</v>
          </cell>
          <cell r="S55">
            <v>664</v>
          </cell>
          <cell r="T55">
            <v>750</v>
          </cell>
          <cell r="U55" t="str">
            <v>2</v>
          </cell>
          <cell r="V55" t="str">
            <v>0</v>
          </cell>
          <cell r="W55" t="str">
            <v>DOS</v>
          </cell>
          <cell r="X55" t="str">
            <v/>
          </cell>
          <cell r="Y55" t="str">
            <v>Treinta</v>
          </cell>
          <cell r="Z55">
            <v>10276320</v>
          </cell>
          <cell r="AA55" t="str">
            <v>DIEZ MILLONES DOSCIENTOS SETENTA Y SEIS MIL TRESCIENTOS VEINTE PESOS</v>
          </cell>
          <cell r="AB55" t="str">
            <v>QUINCE MILLONES CUATROCIENTOS CATORCE MIL CUATROCIENTOS OCHENTA PESOS</v>
          </cell>
          <cell r="AC55">
            <v>15414480</v>
          </cell>
        </row>
        <row r="56">
          <cell r="P56" t="str">
            <v>376 de 2023</v>
          </cell>
          <cell r="Q56" t="str">
            <v xml:space="preserve"> LUCAS  FERNANDO AREIZA  RUA (PRINCIPAL) -  MARIA EUGENIA QUINTERO MARTINEZ (SUPLENTE)</v>
          </cell>
          <cell r="R56">
            <v>45120</v>
          </cell>
          <cell r="S56">
            <v>665</v>
          </cell>
          <cell r="T56">
            <v>724</v>
          </cell>
          <cell r="U56" t="str">
            <v>2</v>
          </cell>
          <cell r="V56" t="str">
            <v>0</v>
          </cell>
          <cell r="W56" t="str">
            <v>DOS</v>
          </cell>
          <cell r="X56" t="str">
            <v/>
          </cell>
          <cell r="Y56" t="str">
            <v>Treinta</v>
          </cell>
          <cell r="Z56">
            <v>10276320</v>
          </cell>
          <cell r="AA56" t="str">
            <v>DIEZ MILLONES DOSCIENTOS SETENTA Y SEIS MIL TRESCIENTOS VEINTE PESOS</v>
          </cell>
          <cell r="AB56" t="str">
            <v>QUINCE MILLONES CUATROCIENTOS CATORCE MIL CUATROCIENTOS OCHENTA PESOS</v>
          </cell>
          <cell r="AC56">
            <v>15414480</v>
          </cell>
        </row>
        <row r="57">
          <cell r="P57" t="str">
            <v>377 de 2023</v>
          </cell>
          <cell r="Q57" t="str">
            <v xml:space="preserve"> LUCAS  FERNANDO AREIZA  RUA</v>
          </cell>
          <cell r="R57">
            <v>45120</v>
          </cell>
          <cell r="S57">
            <v>666</v>
          </cell>
          <cell r="T57">
            <v>735</v>
          </cell>
          <cell r="U57" t="str">
            <v>2</v>
          </cell>
          <cell r="V57" t="str">
            <v>0</v>
          </cell>
          <cell r="W57" t="str">
            <v>DOS</v>
          </cell>
          <cell r="X57" t="str">
            <v/>
          </cell>
          <cell r="Y57" t="str">
            <v>Treinta</v>
          </cell>
          <cell r="Z57">
            <v>13331460</v>
          </cell>
          <cell r="AA57" t="str">
            <v>TRECE MILLONES TRESCIENTOS TREINTA Y UN MIL CUATROCIENTOS SESENTA PESOS</v>
          </cell>
          <cell r="AB57" t="str">
            <v>DIECINUEVE MILLONES NOVECIENTOS NOVENTA Y SIETE MIL CIENTO NOVENTA PESOS</v>
          </cell>
          <cell r="AC57">
            <v>19997190</v>
          </cell>
        </row>
        <row r="58">
          <cell r="P58" t="str">
            <v>378 de 2023</v>
          </cell>
          <cell r="Q58" t="str">
            <v xml:space="preserve"> LUCAS  FERNANDO AREIZA  RUA (PRINCIPAL) -  ISABEL CRISTINA  LONDOÑO GRAJALES (SUPLENTE)</v>
          </cell>
          <cell r="R58">
            <v>45120</v>
          </cell>
          <cell r="S58">
            <v>667</v>
          </cell>
          <cell r="T58">
            <v>717</v>
          </cell>
          <cell r="U58" t="str">
            <v>2</v>
          </cell>
          <cell r="V58" t="str">
            <v>0</v>
          </cell>
          <cell r="W58" t="str">
            <v>DOS</v>
          </cell>
          <cell r="X58" t="str">
            <v/>
          </cell>
          <cell r="Y58" t="str">
            <v>Treinta</v>
          </cell>
          <cell r="Z58">
            <v>13331460</v>
          </cell>
          <cell r="AA58" t="str">
            <v>TRECE MILLONES TRESCIENTOS TREINTA Y UN MIL CUATROCIENTOS SESENTA PESOS</v>
          </cell>
          <cell r="AB58" t="str">
            <v>DIECINUEVE MILLONES NOVECIENTOS NOVENTA Y SIETE MIL CIENTO NOVENTA PESOS</v>
          </cell>
          <cell r="AC58">
            <v>19997190</v>
          </cell>
        </row>
        <row r="59">
          <cell r="P59" t="str">
            <v>379 de 2023</v>
          </cell>
          <cell r="Q59" t="str">
            <v xml:space="preserve"> LUCAS  FERNANDO AREIZA  RUA (PRINCIPAL) -  MARIA EUGENIA QUINTERO MARTINEZ (SUPLENTE)</v>
          </cell>
          <cell r="R59">
            <v>45120</v>
          </cell>
          <cell r="S59">
            <v>668</v>
          </cell>
          <cell r="T59">
            <v>786</v>
          </cell>
          <cell r="U59" t="str">
            <v>2</v>
          </cell>
          <cell r="V59" t="str">
            <v>0</v>
          </cell>
          <cell r="W59" t="str">
            <v>DOS</v>
          </cell>
          <cell r="X59" t="str">
            <v/>
          </cell>
          <cell r="Y59" t="str">
            <v>Treinta</v>
          </cell>
          <cell r="Z59">
            <v>5554800</v>
          </cell>
          <cell r="AA59" t="str">
            <v>CINCO MILLONES QUINIENTOS CINCUENTA Y CUATRO MIL OCHOCIENTOS PESOS</v>
          </cell>
          <cell r="AB59" t="str">
            <v>OCHO MILLONES TRESCIENTOS TREINTA Y DOS MIL DOSCIENTOS PESOS</v>
          </cell>
          <cell r="AC59">
            <v>8332200</v>
          </cell>
        </row>
        <row r="60">
          <cell r="P60" t="str">
            <v>380 de 2023</v>
          </cell>
          <cell r="Q60" t="str">
            <v xml:space="preserve"> JOHN MARIO SALDARRIAGA GALLEGO</v>
          </cell>
          <cell r="R60">
            <v>45121</v>
          </cell>
          <cell r="S60">
            <v>757</v>
          </cell>
          <cell r="T60">
            <v>772</v>
          </cell>
          <cell r="U60" t="str">
            <v>2</v>
          </cell>
          <cell r="V60" t="str">
            <v>0</v>
          </cell>
          <cell r="W60" t="str">
            <v>DOS</v>
          </cell>
          <cell r="X60" t="str">
            <v/>
          </cell>
          <cell r="Y60" t="str">
            <v>Treinta</v>
          </cell>
          <cell r="Z60">
            <v>8199960</v>
          </cell>
          <cell r="AA60" t="str">
            <v>OCHO MILLONES CIENTO NOVENTA Y NUEVE MIL NOVECIENTOS SESENTA PESOS</v>
          </cell>
          <cell r="AB60" t="str">
            <v>DOCE MILLONES DOSCIENTOS NOVENTA Y NUEVE MIL NOVECIENTOS CUARENTA PESOS</v>
          </cell>
          <cell r="AC60">
            <v>12299940</v>
          </cell>
        </row>
        <row r="61">
          <cell r="P61" t="str">
            <v>381 de 2023</v>
          </cell>
          <cell r="Q61" t="str">
            <v xml:space="preserve"> JULIAN HUMBERTO HENAO ZAPATA (PRINCIPAL) -  JOHN MARIO SALDARRIAGA GALLEGO (SUPLENTE)</v>
          </cell>
          <cell r="R61">
            <v>45121</v>
          </cell>
          <cell r="S61">
            <v>758</v>
          </cell>
          <cell r="T61">
            <v>774</v>
          </cell>
          <cell r="U61" t="str">
            <v>2</v>
          </cell>
          <cell r="V61" t="str">
            <v>0</v>
          </cell>
          <cell r="W61" t="str">
            <v>DOS</v>
          </cell>
          <cell r="X61" t="str">
            <v/>
          </cell>
          <cell r="Y61" t="str">
            <v>Treinta</v>
          </cell>
          <cell r="Z61">
            <v>10276320</v>
          </cell>
          <cell r="AA61" t="str">
            <v>DIEZ MILLONES DOSCIENTOS SETENTA Y SEIS MIL TRESCIENTOS VEINTE PESOS</v>
          </cell>
          <cell r="AB61" t="str">
            <v>QUINCE MILLONES CUATROCIENTOS CATORCE MIL CUATROCIENTOS OCHENTA PESOS</v>
          </cell>
          <cell r="AC61">
            <v>15414480</v>
          </cell>
        </row>
        <row r="62">
          <cell r="P62" t="str">
            <v>383 de 2023</v>
          </cell>
          <cell r="Q62" t="str">
            <v xml:space="preserve"> JOHN MARIO SALDARRIAGA GALLEGO (PRINCIPAL) -  CAROLINA MARTINEZ CANO (SUPLENTE)</v>
          </cell>
          <cell r="R62">
            <v>45121</v>
          </cell>
          <cell r="S62">
            <v>759</v>
          </cell>
          <cell r="T62">
            <v>776</v>
          </cell>
          <cell r="U62" t="str">
            <v>2</v>
          </cell>
          <cell r="V62" t="str">
            <v>0</v>
          </cell>
          <cell r="W62" t="str">
            <v>DOS</v>
          </cell>
          <cell r="X62" t="str">
            <v/>
          </cell>
          <cell r="Y62" t="str">
            <v>Treinta</v>
          </cell>
          <cell r="Z62">
            <v>10276320</v>
          </cell>
          <cell r="AA62" t="str">
            <v>DIEZ MILLONES DOSCIENTOS SETENTA Y SEIS MIL TRESCIENTOS VEINTE PESOS</v>
          </cell>
          <cell r="AB62" t="str">
            <v>QUINCE MILLONES CUATROCIENTOS CATORCE MIL CUATROCIENTOS OCHENTA PESOS</v>
          </cell>
          <cell r="AC62">
            <v>15414480</v>
          </cell>
        </row>
        <row r="63">
          <cell r="P63" t="str">
            <v>384 de 2023</v>
          </cell>
          <cell r="Q63" t="str">
            <v xml:space="preserve"> MARY ISABEL YEPES CANO (PRINCIPAL) -  VILMER RENE HOYOS HOYOS (SUPLENTE)</v>
          </cell>
          <cell r="R63">
            <v>45120</v>
          </cell>
          <cell r="S63">
            <v>688</v>
          </cell>
          <cell r="T63">
            <v>721</v>
          </cell>
          <cell r="U63" t="str">
            <v>2</v>
          </cell>
          <cell r="V63" t="str">
            <v>0</v>
          </cell>
          <cell r="W63" t="str">
            <v>DOS</v>
          </cell>
          <cell r="X63" t="str">
            <v/>
          </cell>
          <cell r="Y63" t="str">
            <v>Treinta</v>
          </cell>
          <cell r="Z63">
            <v>10276320</v>
          </cell>
          <cell r="AA63" t="str">
            <v>DIEZ MILLONES DOSCIENTOS SETENTA Y SEIS MIL TRESCIENTOS VEINTE PESOS</v>
          </cell>
          <cell r="AB63" t="str">
            <v>QUINCE MILLONES CUATROCIENTOS CATORCE MIL CUATROCIENTOS OCHENTA PESOS</v>
          </cell>
          <cell r="AC63">
            <v>15414480</v>
          </cell>
        </row>
        <row r="64">
          <cell r="P64" t="str">
            <v>385 de 2023</v>
          </cell>
          <cell r="Q64" t="str">
            <v xml:space="preserve"> GUILLER ALEXIS ALVAREZ MORENO (PRINCIPAL) -  MAURICIO  ZAPATA  ALVAREZ (SUPLENTE)</v>
          </cell>
          <cell r="R64">
            <v>45120</v>
          </cell>
          <cell r="S64">
            <v>717</v>
          </cell>
          <cell r="T64">
            <v>814</v>
          </cell>
          <cell r="U64" t="str">
            <v>2</v>
          </cell>
          <cell r="V64" t="str">
            <v>0</v>
          </cell>
          <cell r="W64" t="str">
            <v>DOS</v>
          </cell>
          <cell r="X64" t="str">
            <v/>
          </cell>
          <cell r="Y64" t="str">
            <v>Treinta</v>
          </cell>
          <cell r="Z64">
            <v>10276320</v>
          </cell>
          <cell r="AA64" t="str">
            <v>DIEZ MILLONES DOSCIENTOS SETENTA Y SEIS MIL TRESCIENTOS VEINTE PESOS</v>
          </cell>
          <cell r="AB64" t="str">
            <v>QUINCE MILLONES CUATROCIENTOS CATORCE MIL CUATROCIENTOS OCHENTA PESOS</v>
          </cell>
          <cell r="AC64">
            <v>15414480</v>
          </cell>
        </row>
        <row r="65">
          <cell r="P65" t="str">
            <v>386 de 2023</v>
          </cell>
          <cell r="Q65" t="str">
            <v xml:space="preserve"> CLAUDIA PATRICIA GOMEZ CADAVID (PRINCIPAL) -  JULIAN HUMBERTO HENAO ZAPATA (SUPLENTE)</v>
          </cell>
          <cell r="R65">
            <v>45121</v>
          </cell>
          <cell r="S65">
            <v>760</v>
          </cell>
          <cell r="T65">
            <v>777</v>
          </cell>
          <cell r="U65" t="str">
            <v>2</v>
          </cell>
          <cell r="V65" t="str">
            <v>0</v>
          </cell>
          <cell r="W65" t="str">
            <v>DOS</v>
          </cell>
          <cell r="X65" t="str">
            <v/>
          </cell>
          <cell r="Y65" t="str">
            <v>Treinta</v>
          </cell>
          <cell r="Z65">
            <v>10276320</v>
          </cell>
          <cell r="AA65" t="str">
            <v>DIEZ MILLONES DOSCIENTOS SETENTA Y SEIS MIL TRESCIENTOS VEINTE PESOS</v>
          </cell>
          <cell r="AB65" t="str">
            <v>QUINCE MILLONES CUATROCIENTOS CATORCE MIL CUATROCIENTOS OCHENTA PESOS</v>
          </cell>
          <cell r="AC65">
            <v>15414480</v>
          </cell>
        </row>
        <row r="66">
          <cell r="P66" t="str">
            <v>387 de 2023</v>
          </cell>
          <cell r="Q66" t="str">
            <v xml:space="preserve"> MARY ISABEL YEPES CANO (PRINCIPAL) -  LEIDY VIVIANA GONZALEZ LOPERA (SUPLENTE)</v>
          </cell>
          <cell r="R66">
            <v>45120</v>
          </cell>
          <cell r="S66">
            <v>689</v>
          </cell>
          <cell r="T66">
            <v>726</v>
          </cell>
          <cell r="U66" t="str">
            <v>2</v>
          </cell>
          <cell r="V66" t="str">
            <v>0</v>
          </cell>
          <cell r="W66" t="str">
            <v>DOS</v>
          </cell>
          <cell r="X66" t="str">
            <v/>
          </cell>
          <cell r="Y66" t="str">
            <v>Treinta</v>
          </cell>
          <cell r="Z66">
            <v>17400000</v>
          </cell>
          <cell r="AA66" t="str">
            <v>DIECISIETE MILLONES CUATROCIENTOS  MIL  PESOS</v>
          </cell>
          <cell r="AB66" t="str">
            <v>VEINTISEIS MILLONES CIEN  MIL  PESOS</v>
          </cell>
          <cell r="AC66">
            <v>26100000</v>
          </cell>
        </row>
        <row r="67">
          <cell r="P67" t="str">
            <v>388 de 2023</v>
          </cell>
          <cell r="Q67" t="str">
            <v xml:space="preserve"> MARY ISABEL YEPES CANO (PRINCIPAL) -  LEIDY VIVIANA GONZALEZ LOPERA (SUPLENTE)</v>
          </cell>
          <cell r="R67">
            <v>45120</v>
          </cell>
          <cell r="S67">
            <v>690</v>
          </cell>
          <cell r="T67">
            <v>737</v>
          </cell>
          <cell r="U67" t="str">
            <v>2</v>
          </cell>
          <cell r="V67" t="str">
            <v>0</v>
          </cell>
          <cell r="W67" t="str">
            <v>DOS</v>
          </cell>
          <cell r="X67" t="str">
            <v/>
          </cell>
          <cell r="Y67" t="str">
            <v>Treinta</v>
          </cell>
          <cell r="Z67">
            <v>17400000</v>
          </cell>
          <cell r="AA67" t="str">
            <v>DIECISIETE MILLONES CUATROCIENTOS  MIL  PESOS</v>
          </cell>
          <cell r="AB67" t="str">
            <v>VEINTISEIS MILLONES CIEN  MIL  PESOS</v>
          </cell>
          <cell r="AC67">
            <v>26100000</v>
          </cell>
        </row>
        <row r="68">
          <cell r="P68" t="str">
            <v>390 de 2023</v>
          </cell>
          <cell r="Q68" t="str">
            <v xml:space="preserve"> MARY ISABEL YEPES CANO (PRINCIPAL) -  LEIDY VIVIANA GONZALEZ LOPERA (SUPLENTE)</v>
          </cell>
          <cell r="R68">
            <v>45120</v>
          </cell>
          <cell r="S68">
            <v>691</v>
          </cell>
          <cell r="T68">
            <v>716</v>
          </cell>
          <cell r="U68" t="str">
            <v>2</v>
          </cell>
          <cell r="V68" t="str">
            <v>0</v>
          </cell>
          <cell r="W68" t="str">
            <v>DOS</v>
          </cell>
          <cell r="X68" t="str">
            <v/>
          </cell>
          <cell r="Y68" t="str">
            <v>Treinta</v>
          </cell>
          <cell r="Z68">
            <v>17400000</v>
          </cell>
          <cell r="AA68" t="str">
            <v>DIECISIETE MILLONES CUATROCIENTOS  MIL  PESOS</v>
          </cell>
          <cell r="AB68" t="str">
            <v>VEINTISEIS MILLONES CIEN  MIL  PESOS</v>
          </cell>
          <cell r="AC68">
            <v>26100000</v>
          </cell>
        </row>
        <row r="69">
          <cell r="P69" t="str">
            <v>393 de 2023</v>
          </cell>
          <cell r="Q69" t="str">
            <v xml:space="preserve"> HECTOR FRANCISCO PRECIADO (PRINCIPAL) -  DIEGO ALBERTO ECHEVERRI MONTOYA (SUPLENTE)</v>
          </cell>
          <cell r="R69">
            <v>45120</v>
          </cell>
          <cell r="S69">
            <v>686</v>
          </cell>
          <cell r="T69">
            <v>718</v>
          </cell>
          <cell r="U69" t="str">
            <v>2</v>
          </cell>
          <cell r="V69" t="str">
            <v>0</v>
          </cell>
          <cell r="W69" t="str">
            <v>DOS</v>
          </cell>
          <cell r="X69" t="str">
            <v/>
          </cell>
          <cell r="Y69" t="str">
            <v>Treinta</v>
          </cell>
          <cell r="Z69">
            <v>10276320</v>
          </cell>
          <cell r="AA69" t="str">
            <v>DIEZ MILLONES DOSCIENTOS SETENTA Y SEIS MIL TRESCIENTOS VEINTE PESOS</v>
          </cell>
          <cell r="AB69" t="str">
            <v>QUINCE MILLONES CUATROCIENTOS CATORCE MIL CUATROCIENTOS OCHENTA PESOS</v>
          </cell>
          <cell r="AC69">
            <v>15414480</v>
          </cell>
        </row>
        <row r="70">
          <cell r="P70" t="str">
            <v>397 de 2023</v>
          </cell>
          <cell r="Q70" t="str">
            <v xml:space="preserve"> JAISON  ALEXIS ALVARADO ARRAUTH (PRINCIPAL) -  ANDREA ESTEFANIA ECHEVERRI  OCHOA (SUPLENTE) (PRINCIPAL) -  CLAUDIA CECILIA OSSA VELASQUEZ (SUPLENTE)</v>
          </cell>
          <cell r="R70">
            <v>45121</v>
          </cell>
          <cell r="S70">
            <v>779</v>
          </cell>
          <cell r="T70">
            <v>732</v>
          </cell>
          <cell r="U70" t="str">
            <v>2</v>
          </cell>
          <cell r="V70" t="str">
            <v>0</v>
          </cell>
          <cell r="W70" t="str">
            <v>DOS</v>
          </cell>
          <cell r="X70" t="str">
            <v/>
          </cell>
          <cell r="Y70" t="str">
            <v>Treinta</v>
          </cell>
          <cell r="Z70">
            <v>10276320</v>
          </cell>
          <cell r="AA70" t="str">
            <v>DIEZ MILLONES DOSCIENTOS SETENTA Y SEIS MIL TRESCIENTOS VEINTE PESOS</v>
          </cell>
          <cell r="AB70" t="str">
            <v>QUINCE MILLONES CUATROCIENTOS CATORCE MIL CUATROCIENTOS OCHENTA PESOS</v>
          </cell>
          <cell r="AC70">
            <v>15414480</v>
          </cell>
        </row>
        <row r="71">
          <cell r="P71" t="str">
            <v>398 de 2023</v>
          </cell>
          <cell r="Q71" t="str">
            <v xml:space="preserve"> ALBA NURY ZAPATA ORTEGA (PRINCIPAL) -  CAROLINA   JIMENEZ ZUÑIGA (APOYO)</v>
          </cell>
          <cell r="R71">
            <v>45120</v>
          </cell>
          <cell r="S71">
            <v>669</v>
          </cell>
          <cell r="T71">
            <v>714</v>
          </cell>
          <cell r="U71" t="str">
            <v>2</v>
          </cell>
          <cell r="V71" t="str">
            <v>0</v>
          </cell>
          <cell r="W71" t="str">
            <v>DOS</v>
          </cell>
          <cell r="X71" t="str">
            <v/>
          </cell>
          <cell r="Y71" t="str">
            <v>Treinta</v>
          </cell>
          <cell r="Z71">
            <v>5554800</v>
          </cell>
          <cell r="AA71" t="str">
            <v>CINCO MILLONES QUINIENTOS CINCUENTA Y CUATRO MIL OCHOCIENTOS PESOS</v>
          </cell>
          <cell r="AB71" t="str">
            <v>OCHO MILLONES TRESCIENTOS TREINTA Y DOS MIL DOSCIENTOS PESOS</v>
          </cell>
          <cell r="AC71">
            <v>8332200</v>
          </cell>
        </row>
        <row r="72">
          <cell r="P72" t="str">
            <v>399 de 2023</v>
          </cell>
          <cell r="Q72" t="str">
            <v xml:space="preserve"> MAURICIO  ZAPATA  ALVAREZ (PRINCIPAL) -  GUILLER ALEXIS ALVAREZ MORENO (SUPLENTE)</v>
          </cell>
          <cell r="R72">
            <v>45120</v>
          </cell>
          <cell r="S72">
            <v>718</v>
          </cell>
          <cell r="T72">
            <v>815</v>
          </cell>
          <cell r="U72" t="str">
            <v>2</v>
          </cell>
          <cell r="V72" t="str">
            <v>0</v>
          </cell>
          <cell r="W72" t="str">
            <v>DOS</v>
          </cell>
          <cell r="X72" t="str">
            <v/>
          </cell>
          <cell r="Y72" t="str">
            <v>Treinta</v>
          </cell>
          <cell r="Z72">
            <v>10276320</v>
          </cell>
          <cell r="AA72" t="str">
            <v>DIEZ MILLONES DOSCIENTOS SETENTA Y SEIS MIL TRESCIENTOS VEINTE PESOS</v>
          </cell>
          <cell r="AB72" t="str">
            <v>QUINCE MILLONES CUATROCIENTOS CATORCE MIL CUATROCIENTOS OCHENTA PESOS</v>
          </cell>
          <cell r="AC72">
            <v>15414480</v>
          </cell>
        </row>
        <row r="73">
          <cell r="P73" t="str">
            <v>400 de 2023</v>
          </cell>
          <cell r="Q73" t="str">
            <v xml:space="preserve"> CARLOS LEONARDO GOMEZ VALENCIA (PRINCIPAL) -  LUCAS  FERNANDO AREIZA  RUA (SUPLENTE)</v>
          </cell>
          <cell r="R73">
            <v>45120</v>
          </cell>
          <cell r="S73">
            <v>670</v>
          </cell>
          <cell r="T73">
            <v>719</v>
          </cell>
          <cell r="U73" t="str">
            <v>2</v>
          </cell>
          <cell r="V73" t="str">
            <v>0</v>
          </cell>
          <cell r="W73" t="str">
            <v>DOS</v>
          </cell>
          <cell r="X73" t="str">
            <v/>
          </cell>
          <cell r="Y73" t="str">
            <v>Treinta</v>
          </cell>
          <cell r="Z73">
            <v>8199960</v>
          </cell>
          <cell r="AA73" t="str">
            <v>OCHO MILLONES CIENTO NOVENTA Y NUEVE MIL NOVECIENTOS SESENTA PESOS</v>
          </cell>
          <cell r="AB73" t="str">
            <v>DOCE MILLONES DOSCIENTOS NOVENTA Y NUEVE MIL NOVECIENTOS CUARENTA PESOS</v>
          </cell>
          <cell r="AC73">
            <v>12299940</v>
          </cell>
        </row>
      </sheetData>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3888507&amp;isFromPublicArea=True&amp;isModal=False" TargetMode="External"/><Relationship Id="rId299" Type="http://schemas.openxmlformats.org/officeDocument/2006/relationships/hyperlink" Target="https://community.secop.gov.co/Public/Tendering/OpportunityDetail/Index?noticeUID=CO1.NTC.4901553&amp;isFromPublicArea=True&amp;isModal=False" TargetMode="External"/><Relationship Id="rId21" Type="http://schemas.openxmlformats.org/officeDocument/2006/relationships/hyperlink" Target="https://community.secop.gov.co/Public/Tendering/OpportunityDetail/Index?noticeUID=CO1.NTC.3732250&amp;isFromPublicArea=True&amp;isModal=False" TargetMode="External"/><Relationship Id="rId63" Type="http://schemas.openxmlformats.org/officeDocument/2006/relationships/hyperlink" Target="https://community.secop.gov.co/Public/Tendering/OpportunityDetail/Index?noticeUID=CO1.NTC.3767099&amp;isFromPublicArea=True&amp;isModal=False" TargetMode="External"/><Relationship Id="rId159" Type="http://schemas.openxmlformats.org/officeDocument/2006/relationships/hyperlink" Target="https://community.secop.gov.co/Public/Tendering/OpportunityDetail/Index?noticeUID=CO1.NTC.4201757&amp;isFromPublicArea=True&amp;isModal=False" TargetMode="External"/><Relationship Id="rId324" Type="http://schemas.openxmlformats.org/officeDocument/2006/relationships/hyperlink" Target="https://community.secop.gov.co/Public/Tendering/OpportunityDetail/Index?noticeUID=CO1.NTC.4922168&amp;isFromPublicArea=True&amp;isModal=False" TargetMode="External"/><Relationship Id="rId366" Type="http://schemas.openxmlformats.org/officeDocument/2006/relationships/hyperlink" Target="https://community.secop.gov.co/Public/Tendering/OpportunityDetail/Index?noticeUID=CO1.NTC.4902550&amp;isFromPublicArea=True&amp;isModal=False" TargetMode="External"/><Relationship Id="rId170" Type="http://schemas.openxmlformats.org/officeDocument/2006/relationships/hyperlink" Target="https://community.secop.gov.co/Public/Tendering/OpportunityDetail/Index?noticeUID=CO1.NTC.4197373&amp;isFromPublicArea=True&amp;isModal=False" TargetMode="External"/><Relationship Id="rId226" Type="http://schemas.openxmlformats.org/officeDocument/2006/relationships/hyperlink" Target="https://community.secop.gov.co/Public/Tendering/OpportunityDetail/Index?noticeUID=CO1.NTC.4505325&amp;isFromPublicArea=True&amp;isModal=False" TargetMode="External"/><Relationship Id="rId433" Type="http://schemas.openxmlformats.org/officeDocument/2006/relationships/hyperlink" Target="https://community.secop.gov.co/Public/Tendering/OpportunityDetail/Index?noticeUID=CO1.NTC.5008054&amp;isFromPublicArea=True&amp;isModal=False" TargetMode="External"/><Relationship Id="rId268" Type="http://schemas.openxmlformats.org/officeDocument/2006/relationships/hyperlink" Target="https://community.secop.gov.co/Public/Tendering/OpportunityDetail/Index?noticeUID=CO1.NTC.4562580&amp;isFromPublicArea=True&amp;isModal=False" TargetMode="External"/><Relationship Id="rId32" Type="http://schemas.openxmlformats.org/officeDocument/2006/relationships/hyperlink" Target="https://community.secop.gov.co/Public/Tendering/OpportunityDetail/Index?noticeUID=CO1.NTC.3731932&amp;isFromPublicArea=True&amp;isModal=False" TargetMode="External"/><Relationship Id="rId74" Type="http://schemas.openxmlformats.org/officeDocument/2006/relationships/hyperlink" Target="https://community.secop.gov.co/Public/Tendering/OpportunityDetail/Index?noticeUID=CO1.NTC.3769092&amp;isFromPublicArea=True&amp;isModal=False" TargetMode="External"/><Relationship Id="rId128" Type="http://schemas.openxmlformats.org/officeDocument/2006/relationships/hyperlink" Target="https://community.secop.gov.co/Public/Tendering/OpportunityDetail/Index?noticeUID=CO1.NTC.3905622&amp;isFromPublicArea=True&amp;isModal=False" TargetMode="External"/><Relationship Id="rId335" Type="http://schemas.openxmlformats.org/officeDocument/2006/relationships/hyperlink" Target="https://community.secop.gov.co/Public/Tendering/OpportunityDetail/Index?noticeUID=CO1.NTC.4902235&amp;isFromPublicArea=True&amp;isModal=False" TargetMode="External"/><Relationship Id="rId377" Type="http://schemas.openxmlformats.org/officeDocument/2006/relationships/hyperlink" Target="https://community.secop.gov.co/Public/Tendering/OpportunityDetail/Index?noticeUID=CO1.NTC.4903928&amp;isFromPublicArea=True&amp;isModal=False" TargetMode="External"/><Relationship Id="rId5" Type="http://schemas.openxmlformats.org/officeDocument/2006/relationships/hyperlink" Target="https://community.secop.gov.co/Public/Tendering/OpportunityDetail/Index?noticeUID=CO1.NTC.3733509&amp;isFromPublicArea=True&amp;isModal=False" TargetMode="External"/><Relationship Id="rId181" Type="http://schemas.openxmlformats.org/officeDocument/2006/relationships/hyperlink" Target="https://community.secop.gov.co/Public/Tendering/OpportunityDetail/Index?noticeUID=CO1.NTC.4304402&amp;isFromPublicArea=True&amp;isModal=False" TargetMode="External"/><Relationship Id="rId237" Type="http://schemas.openxmlformats.org/officeDocument/2006/relationships/hyperlink" Target="https://community.secop.gov.co/Public/Tendering/OpportunityDetail/Index?noticeUID=CO1.NTC.4504158&amp;isFromPublicArea=True&amp;isModal=False" TargetMode="External"/><Relationship Id="rId402" Type="http://schemas.openxmlformats.org/officeDocument/2006/relationships/hyperlink" Target="https://community.secop.gov.co/Public/Tendering/OpportunityDetail/Index?noticeUID=CO1.NTC.4905466&amp;isFromPublicArea=True&amp;isModal=False" TargetMode="External"/><Relationship Id="rId279" Type="http://schemas.openxmlformats.org/officeDocument/2006/relationships/hyperlink" Target="https://community.secop.gov.co/Public/Tendering/OpportunityDetail/Index?noticeUID=CO1.NTC.4902349&amp;isFromPublicArea=True&amp;isModal=False" TargetMode="External"/><Relationship Id="rId444" Type="http://schemas.openxmlformats.org/officeDocument/2006/relationships/hyperlink" Target="https://community.secop.gov.co/Public/Tendering/OpportunityDetail/Index?noticeUID=CO1.NTC.5009156&amp;isFromPublicArea=True&amp;isModal=False" TargetMode="External"/><Relationship Id="rId43" Type="http://schemas.openxmlformats.org/officeDocument/2006/relationships/hyperlink" Target="https://community.secop.gov.co/Public/Tendering/OpportunityDetail/Index?noticeUID=CO1.NTC.3746561&amp;isFromPublicArea=True&amp;isModal=False" TargetMode="External"/><Relationship Id="rId139" Type="http://schemas.openxmlformats.org/officeDocument/2006/relationships/hyperlink" Target="https://community.secop.gov.co/Public/Tendering/OpportunityDetail/Index?noticeUID=CO1.NTC.3905148&amp;isFromPublicArea=True&amp;isModal=False" TargetMode="External"/><Relationship Id="rId290" Type="http://schemas.openxmlformats.org/officeDocument/2006/relationships/hyperlink" Target="https://community.secop.gov.co/Public/Tendering/OpportunityDetail/Index?noticeUID=CO1.NTC.4903819&amp;isFromPublicArea=True&amp;isModal=False" TargetMode="External"/><Relationship Id="rId304" Type="http://schemas.openxmlformats.org/officeDocument/2006/relationships/hyperlink" Target="https://community.secop.gov.co/Public/Tendering/OpportunityDetail/Index?noticeUID=CO1.NTC.4903009&amp;isFromPublicArea=True&amp;isModal=False" TargetMode="External"/><Relationship Id="rId346" Type="http://schemas.openxmlformats.org/officeDocument/2006/relationships/hyperlink" Target="https://community.secop.gov.co/Public/Tendering/OpportunityDetail/Index?noticeUID=CO1.NTC.4901895&amp;isFromPublicArea=True&amp;isModal=False" TargetMode="External"/><Relationship Id="rId388" Type="http://schemas.openxmlformats.org/officeDocument/2006/relationships/hyperlink" Target="https://community.secop.gov.co/Public/Tendering/OpportunityDetail/Index?noticeUID=CO1.NTC.4905704&amp;isFromPublicArea=True&amp;isModal=False" TargetMode="External"/><Relationship Id="rId85" Type="http://schemas.openxmlformats.org/officeDocument/2006/relationships/hyperlink" Target="https://community.secop.gov.co/Public/Tendering/OpportunityDetail/Index?noticeUID=CO1.NTC.3769730&amp;isFromPublicArea=True&amp;isModal=False" TargetMode="External"/><Relationship Id="rId150" Type="http://schemas.openxmlformats.org/officeDocument/2006/relationships/hyperlink" Target="https://community.secop.gov.co/Public/Tendering/OpportunityDetail/Index?noticeUID=CO1.NTC.3916550&amp;isFromPublicArea=True&amp;isModal=False" TargetMode="External"/><Relationship Id="rId192" Type="http://schemas.openxmlformats.org/officeDocument/2006/relationships/hyperlink" Target="https://community.secop.gov.co/Public/Tendering/OpportunityDetail/Index?noticeUID=CO1.NTC.4502280&amp;isFromPublicArea=True&amp;isModal=False" TargetMode="External"/><Relationship Id="rId206" Type="http://schemas.openxmlformats.org/officeDocument/2006/relationships/hyperlink" Target="https://community.secop.gov.co/Public/Tendering/OpportunityDetail/Index?noticeUID=CO1.NTC.4504318&amp;isFromPublicArea=True&amp;isModal=False" TargetMode="External"/><Relationship Id="rId413" Type="http://schemas.openxmlformats.org/officeDocument/2006/relationships/hyperlink" Target="https://community.secop.gov.co/Public/Tendering/OpportunityDetail/Index?noticeUID=CO1.NTC.4908567&amp;isFromPublicArea=True&amp;isModal=False" TargetMode="External"/><Relationship Id="rId248" Type="http://schemas.openxmlformats.org/officeDocument/2006/relationships/hyperlink" Target="https://community.secop.gov.co/Public/Tendering/OpportunityDetail/Index?noticeUID=CO1.NTC.4504865&amp;isFromPublicArea=True&amp;isModal=False" TargetMode="External"/><Relationship Id="rId455" Type="http://schemas.openxmlformats.org/officeDocument/2006/relationships/printerSettings" Target="../printerSettings/printerSettings1.bin"/><Relationship Id="rId12" Type="http://schemas.openxmlformats.org/officeDocument/2006/relationships/hyperlink" Target="https://community.secop.gov.co/Public/Tendering/OpportunityDetail/Index?noticeUID=CO1.NTC.3734456&amp;isFromPublicArea=True&amp;isModal=False" TargetMode="External"/><Relationship Id="rId108" Type="http://schemas.openxmlformats.org/officeDocument/2006/relationships/hyperlink" Target="https://community.secop.gov.co/Public/Tendering/OpportunityDetail/Index?noticeUID=CO1.NTC.3899726&amp;isFromPublicArea=True&amp;isModal=False" TargetMode="External"/><Relationship Id="rId315" Type="http://schemas.openxmlformats.org/officeDocument/2006/relationships/hyperlink" Target="https://community.secop.gov.co/Public/Tendering/OpportunityDetail/Index?noticeUID=CO1.NTC.4900997&amp;isFromPublicArea=True&amp;isModal=False" TargetMode="External"/><Relationship Id="rId357" Type="http://schemas.openxmlformats.org/officeDocument/2006/relationships/hyperlink" Target="https://community.secop.gov.co/Public/Tendering/OpportunityDetail/Index?noticeUID=CO1.NTC.4902278&amp;isFromPublicArea=True&amp;isModal=False" TargetMode="External"/><Relationship Id="rId54" Type="http://schemas.openxmlformats.org/officeDocument/2006/relationships/hyperlink" Target="https://community.secop.gov.co/Public/Tendering/OpportunityDetail/Index?noticeUID=CO1.NTC.3770968&amp;isFromPublicArea=True&amp;isModal=False" TargetMode="External"/><Relationship Id="rId96" Type="http://schemas.openxmlformats.org/officeDocument/2006/relationships/hyperlink" Target="https://community.secop.gov.co/Public/Tendering/OpportunityDetail/Index?noticeUID=CO1.NTC.3898097&amp;isFromPublicArea=True&amp;isModal=False" TargetMode="External"/><Relationship Id="rId161" Type="http://schemas.openxmlformats.org/officeDocument/2006/relationships/hyperlink" Target="https://community.secop.gov.co/Public/Tendering/OpportunityDetail/Index?noticeUID=CO1.NTC.4199549&amp;isFromPublicArea=True&amp;isModal=False" TargetMode="External"/><Relationship Id="rId217" Type="http://schemas.openxmlformats.org/officeDocument/2006/relationships/hyperlink" Target="https://community.secop.gov.co/Public/Tendering/OpportunityDetail/Index?noticeUID=CO1.NTC.4503382&amp;isFromPublicArea=True&amp;isModal=False" TargetMode="External"/><Relationship Id="rId399" Type="http://schemas.openxmlformats.org/officeDocument/2006/relationships/hyperlink" Target="https://community.secop.gov.co/Public/Tendering/OpportunityDetail/Index?noticeUID=CO1.NTC.4906920&amp;isFromPublicArea=True&amp;isModal=False" TargetMode="External"/><Relationship Id="rId259" Type="http://schemas.openxmlformats.org/officeDocument/2006/relationships/hyperlink" Target="https://community.secop.gov.co/Public/Tendering/OpportunityDetail/Index?noticeUID=CO1.NTC.4504270&amp;isFromPublicArea=True&amp;isModal=False" TargetMode="External"/><Relationship Id="rId424" Type="http://schemas.openxmlformats.org/officeDocument/2006/relationships/hyperlink" Target="https://community.secop.gov.co/Public/Tendering/OpportunityDetail/Index?noticeUID=CO1.NTC.4905958&amp;isFromPublicArea=True&amp;isModal=False" TargetMode="External"/><Relationship Id="rId23" Type="http://schemas.openxmlformats.org/officeDocument/2006/relationships/hyperlink" Target="https://community.secop.gov.co/Public/Tendering/OpportunityDetail/Index?noticeUID=CO1.NTC.3733933&amp;isFromPublicArea=True&amp;isModal=False" TargetMode="External"/><Relationship Id="rId119" Type="http://schemas.openxmlformats.org/officeDocument/2006/relationships/hyperlink" Target="https://community.secop.gov.co/Public/Tendering/OpportunityDetail/Index?noticeUID=CO1.NTC.3890042&amp;isFromPublicArea=True&amp;isModal=False" TargetMode="External"/><Relationship Id="rId270" Type="http://schemas.openxmlformats.org/officeDocument/2006/relationships/hyperlink" Target="https://community.secop.gov.co/Public/Tendering/OpportunityDetail/Index?noticeUID=CO1.NTC.4563167&amp;isFromPublicArea=True&amp;isModal=False" TargetMode="External"/><Relationship Id="rId326" Type="http://schemas.openxmlformats.org/officeDocument/2006/relationships/hyperlink" Target="https://community.secop.gov.co/Public/Tendering/OpportunityDetail/Index?noticeUID=CO1.NTC.4903176&amp;isFromPublicArea=True&amp;isModal=False" TargetMode="External"/><Relationship Id="rId65" Type="http://schemas.openxmlformats.org/officeDocument/2006/relationships/hyperlink" Target="https://community.secop.gov.co/Public/Tendering/OpportunityDetail/Index?noticeUID=CO1.NTC.3768137&amp;isFromPublicArea=True&amp;isModal=False" TargetMode="External"/><Relationship Id="rId130" Type="http://schemas.openxmlformats.org/officeDocument/2006/relationships/hyperlink" Target="https://community.secop.gov.co/Public/Tendering/OpportunityDetail/Index?noticeUID=CO1.NTC.3905496&amp;isFromPublicArea=True&amp;isModal=False" TargetMode="External"/><Relationship Id="rId368" Type="http://schemas.openxmlformats.org/officeDocument/2006/relationships/hyperlink" Target="https://community.secop.gov.co/Public/Tendering/OpportunityDetail/Index?noticeUID=CO1.NTC.4902903&amp;isFromPublicArea=True&amp;isModal=False" TargetMode="External"/><Relationship Id="rId172" Type="http://schemas.openxmlformats.org/officeDocument/2006/relationships/hyperlink" Target="https://community.secop.gov.co/Public/Tendering/OpportunityDetail/Index?noticeUID=CO1.NTC.4225563&amp;isFromPublicArea=True&amp;isModal=False" TargetMode="External"/><Relationship Id="rId228" Type="http://schemas.openxmlformats.org/officeDocument/2006/relationships/hyperlink" Target="https://community.secop.gov.co/Public/Tendering/OpportunityDetail/Index?noticeUID=CO1.NTC.4504553&amp;isFromPublicArea=True&amp;isModal=False" TargetMode="External"/><Relationship Id="rId435" Type="http://schemas.openxmlformats.org/officeDocument/2006/relationships/hyperlink" Target="https://community.secop.gov.co/Public/Tendering/OpportunityDetail/Index?noticeUID=CO1.NTC.5007764&amp;isFromPublicArea=True&amp;isModal=False" TargetMode="External"/><Relationship Id="rId281" Type="http://schemas.openxmlformats.org/officeDocument/2006/relationships/hyperlink" Target="https://community.secop.gov.co/Public/Tendering/OpportunityDetail/Index?noticeUID=CO1.NTC.4902559&amp;isFromPublicArea=True&amp;isModal=False" TargetMode="External"/><Relationship Id="rId337" Type="http://schemas.openxmlformats.org/officeDocument/2006/relationships/hyperlink" Target="https://community.secop.gov.co/Public/Tendering/OpportunityDetail/Index?noticeUID=CO1.NTC.4903167&amp;isFromPublicArea=True&amp;isModal=False" TargetMode="External"/><Relationship Id="rId34" Type="http://schemas.openxmlformats.org/officeDocument/2006/relationships/hyperlink" Target="https://community.secop.gov.co/Public/Tendering/OpportunityDetail/Index?noticeUID=CO1.NTC.3732122&amp;isFromPublicArea=True&amp;isModal=False" TargetMode="External"/><Relationship Id="rId76" Type="http://schemas.openxmlformats.org/officeDocument/2006/relationships/hyperlink" Target="https://community.secop.gov.co/Public/Tendering/OpportunityDetail/Index?noticeUID=CO1.NTC.3769293&amp;isFromPublicArea=True&amp;isModal=False" TargetMode="External"/><Relationship Id="rId141" Type="http://schemas.openxmlformats.org/officeDocument/2006/relationships/hyperlink" Target="https://community.secop.gov.co/Public/Tendering/OpportunityDetail/Index?noticeUID=CO1.NTC.3895210&amp;isFromPublicArea=True&amp;isModal=False" TargetMode="External"/><Relationship Id="rId379" Type="http://schemas.openxmlformats.org/officeDocument/2006/relationships/hyperlink" Target="https://community.secop.gov.co/Public/Tendering/OpportunityDetail/Index?noticeUID=CO1.NTC.4905191&amp;isFromPublicArea=True&amp;isModal=False" TargetMode="External"/><Relationship Id="rId7" Type="http://schemas.openxmlformats.org/officeDocument/2006/relationships/hyperlink" Target="https://community.secop.gov.co/Public/Tendering/OpportunityDetail/Index?noticeUID=CO1.NTC.3733617&amp;isFromPublicArea=True&amp;isModal=False" TargetMode="External"/><Relationship Id="rId183" Type="http://schemas.openxmlformats.org/officeDocument/2006/relationships/hyperlink" Target="https://community.secop.gov.co/Public/Tendering/OpportunityDetail/Index?noticeUID=CO1.NTC.4333158&amp;isFromPublicArea=True&amp;isModal=False" TargetMode="External"/><Relationship Id="rId239" Type="http://schemas.openxmlformats.org/officeDocument/2006/relationships/hyperlink" Target="https://community.secop.gov.co/Public/Tendering/OpportunityDetail/Index?noticeUID=CO1.NTC.4504409&amp;isFromPublicArea=True&amp;isModal=False" TargetMode="External"/><Relationship Id="rId390" Type="http://schemas.openxmlformats.org/officeDocument/2006/relationships/hyperlink" Target="https://community.secop.gov.co/Public/Tendering/OpportunityDetail/Index?noticeUID=CO1.NTC.4905907&amp;isFromPublicArea=True&amp;isModal=False" TargetMode="External"/><Relationship Id="rId404" Type="http://schemas.openxmlformats.org/officeDocument/2006/relationships/hyperlink" Target="https://community.secop.gov.co/Public/Tendering/OpportunityDetail/Index?noticeUID=CO1.NTC.4947326&amp;isFromPublicArea=True&amp;isModal=False" TargetMode="External"/><Relationship Id="rId446" Type="http://schemas.openxmlformats.org/officeDocument/2006/relationships/hyperlink" Target="https://community.secop.gov.co/Public/Tendering/OpportunityDetail/Index?noticeUID=CO1.NTC.5009663&amp;isFromPublicArea=True&amp;isModal=False" TargetMode="External"/><Relationship Id="rId250" Type="http://schemas.openxmlformats.org/officeDocument/2006/relationships/hyperlink" Target="https://community.secop.gov.co/Public/Tendering/OpportunityDetail/Index?noticeUID=CO1.NTC.4505114&amp;isFromPublicArea=True&amp;isModal=False" TargetMode="External"/><Relationship Id="rId292" Type="http://schemas.openxmlformats.org/officeDocument/2006/relationships/hyperlink" Target="https://community.secop.gov.co/Public/Tendering/OpportunityDetail/Index?noticeUID=CO1.NTC.4905322&amp;isFromPublicArea=True&amp;isModal=False" TargetMode="External"/><Relationship Id="rId306" Type="http://schemas.openxmlformats.org/officeDocument/2006/relationships/hyperlink" Target="https://community.secop.gov.co/Public/Tendering/OpportunityDetail/Index?noticeUID=CO1.NTC.4902108&amp;isFromPublicArea=True&amp;isModal=False" TargetMode="External"/><Relationship Id="rId45" Type="http://schemas.openxmlformats.org/officeDocument/2006/relationships/hyperlink" Target="https://community.secop.gov.co/Public/Tendering/OpportunityDetail/Index?noticeUID=CO1.NTC.3747070&amp;isFromPublicArea=True&amp;isModal=False" TargetMode="External"/><Relationship Id="rId87" Type="http://schemas.openxmlformats.org/officeDocument/2006/relationships/hyperlink" Target="https://community.secop.gov.co/Public/Tendering/OpportunityDetail/Index?noticeUID=CO1.NTC.3767885&amp;isFromPublicArea=True&amp;isModal=False" TargetMode="External"/><Relationship Id="rId110" Type="http://schemas.openxmlformats.org/officeDocument/2006/relationships/hyperlink" Target="https://community.secop.gov.co/Public/Tendering/OpportunityDetail/Index?noticeUID=CO1.NTC.3891119&amp;isFromPublicArea=True&amp;isModal=False" TargetMode="External"/><Relationship Id="rId348" Type="http://schemas.openxmlformats.org/officeDocument/2006/relationships/hyperlink" Target="https://community.secop.gov.co/Public/Tendering/OpportunityDetail/Index?noticeUID=CO1.NTC.4901961&amp;isFromPublicArea=True&amp;isModal=False" TargetMode="External"/><Relationship Id="rId152" Type="http://schemas.openxmlformats.org/officeDocument/2006/relationships/hyperlink" Target="https://community.secop.gov.co/Public/Tendering/OpportunityDetail/Index?noticeUID=CO1.NTC.4095454&amp;isFromPublicArea=True&amp;isModal=False" TargetMode="External"/><Relationship Id="rId194" Type="http://schemas.openxmlformats.org/officeDocument/2006/relationships/hyperlink" Target="https://community.secop.gov.co/Public/Tendering/OpportunityDetail/Index?noticeUID=CO1.NTC.4504124&amp;isFromPublicArea=True&amp;isModal=False" TargetMode="External"/><Relationship Id="rId208" Type="http://schemas.openxmlformats.org/officeDocument/2006/relationships/hyperlink" Target="https://community.secop.gov.co/Public/Tendering/OpportunityDetail/Index?noticeUID=CO1.NTC.4503886&amp;isFromPublicArea=True&amp;isModal=False" TargetMode="External"/><Relationship Id="rId415" Type="http://schemas.openxmlformats.org/officeDocument/2006/relationships/hyperlink" Target="https://community.secop.gov.co/Public/Tendering/OpportunityDetail/Index?noticeUID=CO1.NTC.4906515&amp;isFromPublicArea=True&amp;isModal=False" TargetMode="External"/><Relationship Id="rId261" Type="http://schemas.openxmlformats.org/officeDocument/2006/relationships/hyperlink" Target="https://community.secop.gov.co/Public/Tendering/OpportunityDetail/Index?noticeUID=CO1.NTC.4506158&amp;isFromPublicArea=True&amp;isModal=False" TargetMode="External"/><Relationship Id="rId14" Type="http://schemas.openxmlformats.org/officeDocument/2006/relationships/hyperlink" Target="https://community.secop.gov.co/Public/Tendering/OpportunityDetail/Index?noticeUID=CO1.NTC.3733105&amp;isFromPublicArea=True&amp;isModal=False" TargetMode="External"/><Relationship Id="rId56" Type="http://schemas.openxmlformats.org/officeDocument/2006/relationships/hyperlink" Target="https://community.secop.gov.co/Public/Tendering/OpportunityDetail/Index?noticeUID=CO1.NTC.3772912&amp;isFromPublicArea=True&amp;isModal=False" TargetMode="External"/><Relationship Id="rId317" Type="http://schemas.openxmlformats.org/officeDocument/2006/relationships/hyperlink" Target="https://community.secop.gov.co/Public/Tendering/OpportunityDetail/Index?noticeUID=CO1.NTC.4902178&amp;isFromPublicArea=True&amp;isModal=False" TargetMode="External"/><Relationship Id="rId359" Type="http://schemas.openxmlformats.org/officeDocument/2006/relationships/hyperlink" Target="https://community.secop.gov.co/Public/Tendering/OpportunityDetail/Index?noticeUID=CO1.NTC.4902714&amp;isFromPublicArea=True&amp;isModal=False" TargetMode="External"/><Relationship Id="rId98" Type="http://schemas.openxmlformats.org/officeDocument/2006/relationships/hyperlink" Target="https://community.secop.gov.co/Public/Tendering/OpportunityDetail/Index?noticeUID=CO1.NTC.3896005&amp;isFromPublicArea=True&amp;isModal=False" TargetMode="External"/><Relationship Id="rId121" Type="http://schemas.openxmlformats.org/officeDocument/2006/relationships/hyperlink" Target="https://community.secop.gov.co/Public/Tendering/OpportunityDetail/Index?noticeUID=CO1.NTC.3887795&amp;isFromPublicArea=True&amp;isModal=False" TargetMode="External"/><Relationship Id="rId163" Type="http://schemas.openxmlformats.org/officeDocument/2006/relationships/hyperlink" Target="https://community.secop.gov.co/Public/Tendering/OpportunityDetail/Index?noticeUID=CO1.NTC.4198618&amp;isFromPublicArea=True&amp;isModal=False" TargetMode="External"/><Relationship Id="rId219" Type="http://schemas.openxmlformats.org/officeDocument/2006/relationships/hyperlink" Target="https://community.secop.gov.co/Public/Tendering/OpportunityDetail/Index?noticeUID=CO1.NTC.4504716&amp;isFromPublicArea=True&amp;isModal=False" TargetMode="External"/><Relationship Id="rId370" Type="http://schemas.openxmlformats.org/officeDocument/2006/relationships/hyperlink" Target="https://community.secop.gov.co/Public/Tendering/OpportunityDetail/Index?noticeUID=CO1.NTC.4907176&amp;isFromPublicArea=True&amp;isModal=False" TargetMode="External"/><Relationship Id="rId426" Type="http://schemas.openxmlformats.org/officeDocument/2006/relationships/hyperlink" Target="https://community.secop.gov.co/Public/Tendering/OpportunityDetail/Index?noticeUID=CO1.NTC.4906252&amp;isFromPublicArea=True&amp;isModal=False" TargetMode="External"/><Relationship Id="rId230" Type="http://schemas.openxmlformats.org/officeDocument/2006/relationships/hyperlink" Target="https://community.secop.gov.co/Public/Tendering/OpportunityDetail/Index?noticeUID=CO1.NTC.4503890&amp;isFromPublicArea=True&amp;isModal=False" TargetMode="External"/><Relationship Id="rId25" Type="http://schemas.openxmlformats.org/officeDocument/2006/relationships/hyperlink" Target="https://community.secop.gov.co/Public/Tendering/OpportunityDetail/Index?noticeUID=CO1.NTC.3732139&amp;isFromPublicArea=True&amp;isModal=False" TargetMode="External"/><Relationship Id="rId67" Type="http://schemas.openxmlformats.org/officeDocument/2006/relationships/hyperlink" Target="https://community.secop.gov.co/Public/Tendering/OpportunityDetail/Index?noticeUID=CO1.NTC.3768617&amp;isFromPublicArea=True&amp;isModal=False" TargetMode="External"/><Relationship Id="rId272" Type="http://schemas.openxmlformats.org/officeDocument/2006/relationships/hyperlink" Target="https://community.secop.gov.co/Public/Tendering/OpportunityDetail/Index?noticeUID=CO1.NTC.4680080&amp;isFromPublicArea=True&amp;isModal=False" TargetMode="External"/><Relationship Id="rId328" Type="http://schemas.openxmlformats.org/officeDocument/2006/relationships/hyperlink" Target="https://community.secop.gov.co/Public/Tendering/OpportunityDetail/Index?noticeUID=CO1.NTC.4902824&amp;isFromPublicArea=True&amp;isModal=False" TargetMode="External"/><Relationship Id="rId132" Type="http://schemas.openxmlformats.org/officeDocument/2006/relationships/hyperlink" Target="https://community.secop.gov.co/Public/Tendering/OpportunityDetail/Index?noticeUID=CO1.NTC.3886780&amp;isFromPublicArea=True&amp;isModal=False" TargetMode="External"/><Relationship Id="rId174" Type="http://schemas.openxmlformats.org/officeDocument/2006/relationships/hyperlink" Target="https://community.secop.gov.co/Public/Tendering/OpportunityDetail/Index?noticeUID=CO1.NTC.4225346&amp;isFromPublicArea=True&amp;isModal=False" TargetMode="External"/><Relationship Id="rId381" Type="http://schemas.openxmlformats.org/officeDocument/2006/relationships/hyperlink" Target="https://community.secop.gov.co/Public/Tendering/OpportunityDetail/Index?noticeUID=CO1.NTC.4906732&amp;isFromPublicArea=True&amp;isModal=False" TargetMode="External"/><Relationship Id="rId241" Type="http://schemas.openxmlformats.org/officeDocument/2006/relationships/hyperlink" Target="https://community.secop.gov.co/Public/Tendering/OpportunityDetail/Index?noticeUID=CO1.NTC.4504728&amp;isFromPublicArea=True&amp;isModal=False" TargetMode="External"/><Relationship Id="rId437" Type="http://schemas.openxmlformats.org/officeDocument/2006/relationships/hyperlink" Target="https://community.secop.gov.co/Public/Tendering/OpportunityDetail/Index?noticeUID=CO1.NTC.5008549&amp;isFromPublicArea=True&amp;isModal=False" TargetMode="External"/><Relationship Id="rId36" Type="http://schemas.openxmlformats.org/officeDocument/2006/relationships/hyperlink" Target="https://community.secop.gov.co/Public/Tendering/OpportunityDetail/Index?noticeUID=CO1.NTC.3732171&amp;isFromPublicArea=True&amp;isModal=False" TargetMode="External"/><Relationship Id="rId283" Type="http://schemas.openxmlformats.org/officeDocument/2006/relationships/hyperlink" Target="https://community.secop.gov.co/Public/Tendering/OpportunityDetail/Index?noticeUID=CO1.NTC.4902131&amp;isFromPublicArea=True&amp;isModal=False" TargetMode="External"/><Relationship Id="rId339" Type="http://schemas.openxmlformats.org/officeDocument/2006/relationships/hyperlink" Target="https://community.secop.gov.co/Public/Tendering/OpportunityDetail/Index?noticeUID=CO1.NTC.4904996&amp;isFromPublicArea=True&amp;isModal=False" TargetMode="External"/><Relationship Id="rId78" Type="http://schemas.openxmlformats.org/officeDocument/2006/relationships/hyperlink" Target="https://community.secop.gov.co/Public/Tendering/OpportunityDetail/Index?noticeUID=CO1.NTC.3767980&amp;isFromPublicArea=True&amp;isModal=False" TargetMode="External"/><Relationship Id="rId101" Type="http://schemas.openxmlformats.org/officeDocument/2006/relationships/hyperlink" Target="https://community.secop.gov.co/Public/Tendering/OpportunityDetail/Index?noticeUID=CO1.NTC.3896240&amp;isFromPublicArea=True&amp;isModal=False" TargetMode="External"/><Relationship Id="rId143" Type="http://schemas.openxmlformats.org/officeDocument/2006/relationships/hyperlink" Target="https://community.secop.gov.co/Public/Tendering/OpportunityDetail/Index?noticeUID=CO1.NTC.3904691&amp;isFromPublicArea=True&amp;isModal=False" TargetMode="External"/><Relationship Id="rId185" Type="http://schemas.openxmlformats.org/officeDocument/2006/relationships/hyperlink" Target="https://community.secop.gov.co/Public/Tendering/OpportunityDetail/Index?noticeUID=CO1.NTC.4533765&amp;isFromPublicArea=True&amp;isModal=False" TargetMode="External"/><Relationship Id="rId350" Type="http://schemas.openxmlformats.org/officeDocument/2006/relationships/hyperlink" Target="https://community.secop.gov.co/Public/Tendering/OpportunityDetail/Index?noticeUID=CO1.NTC.4902083&amp;isFromPublicArea=True&amp;isModal=False" TargetMode="External"/><Relationship Id="rId406" Type="http://schemas.openxmlformats.org/officeDocument/2006/relationships/hyperlink" Target="https://community.secop.gov.co/Public/Tendering/OpportunityDetail/Index?noticeUID=CO1.NTC.4907610&amp;isFromPublicArea=True&amp;isModal=False" TargetMode="External"/><Relationship Id="rId9" Type="http://schemas.openxmlformats.org/officeDocument/2006/relationships/hyperlink" Target="https://community.secop.gov.co/Public/Tendering/OpportunityDetail/Index?noticeUID=CO1.NTC.3734389&amp;isFromPublicArea=True&amp;isModal=False" TargetMode="External"/><Relationship Id="rId210" Type="http://schemas.openxmlformats.org/officeDocument/2006/relationships/hyperlink" Target="https://community.secop.gov.co/Public/Tendering/OpportunityDetail/Index?noticeUID=CO1.NTC.4506864&amp;isFromPublicArea=True&amp;isModal=False" TargetMode="External"/><Relationship Id="rId392" Type="http://schemas.openxmlformats.org/officeDocument/2006/relationships/hyperlink" Target="https://community.secop.gov.co/Public/Tendering/OpportunityDetail/Index?noticeUID=CO1.NTC.4904788&amp;isFromPublicArea=True&amp;isModal=False" TargetMode="External"/><Relationship Id="rId448" Type="http://schemas.openxmlformats.org/officeDocument/2006/relationships/hyperlink" Target="https://community.secop.gov.co/Public/Tendering/OpportunityDetail/Index?noticeUID=CO1.NTC.5009767&amp;isFromPublicArea=True&amp;isModal=False" TargetMode="External"/><Relationship Id="rId252" Type="http://schemas.openxmlformats.org/officeDocument/2006/relationships/hyperlink" Target="https://community.secop.gov.co/Public/Tendering/OpportunityDetail/Index?noticeUID=CO1.NTC.4503348&amp;isFromPublicArea=True&amp;isModal=False" TargetMode="External"/><Relationship Id="rId294" Type="http://schemas.openxmlformats.org/officeDocument/2006/relationships/hyperlink" Target="https://community.secop.gov.co/Public/Tendering/OpportunityDetail/Index?noticeUID=CO1.NTC.4905352&amp;isFromPublicArea=True&amp;isModal=False" TargetMode="External"/><Relationship Id="rId308" Type="http://schemas.openxmlformats.org/officeDocument/2006/relationships/hyperlink" Target="https://community.secop.gov.co/Public/Tendering/OpportunityDetail/Index?noticeUID=CO1.NTC.4902199&amp;isFromPublicArea=True&amp;isModal=False" TargetMode="External"/><Relationship Id="rId47" Type="http://schemas.openxmlformats.org/officeDocument/2006/relationships/hyperlink" Target="https://community.secop.gov.co/Public/Tendering/OpportunityDetail/Index?noticeUID=CO1.NTC.3746821&amp;isFromPublicArea=True&amp;isModal=False" TargetMode="External"/><Relationship Id="rId89" Type="http://schemas.openxmlformats.org/officeDocument/2006/relationships/hyperlink" Target="https://community.secop.gov.co/Public/Tendering/OpportunityDetail/Index?noticeUID=CO1.NTC.3772272&amp;isFromPublicArea=True&amp;isModal=False" TargetMode="External"/><Relationship Id="rId112" Type="http://schemas.openxmlformats.org/officeDocument/2006/relationships/hyperlink" Target="https://community.secop.gov.co/Public/Tendering/OpportunityDetail/Index?noticeUID=CO1.NTC.3894822&amp;isFromPublicArea=True&amp;isModal=False" TargetMode="External"/><Relationship Id="rId154" Type="http://schemas.openxmlformats.org/officeDocument/2006/relationships/hyperlink" Target="https://community.secop.gov.co/Public/Tendering/OpportunityDetail/Index?noticeUID=CO1.NTC.4199337&amp;isFromPublicArea=True&amp;isModal=False" TargetMode="External"/><Relationship Id="rId361" Type="http://schemas.openxmlformats.org/officeDocument/2006/relationships/hyperlink" Target="https://community.secop.gov.co/Public/Tendering/OpportunityDetail/Index?noticeUID=CO1.NTC.4902725&amp;isFromPublicArea=True&amp;isModal=False" TargetMode="External"/><Relationship Id="rId196" Type="http://schemas.openxmlformats.org/officeDocument/2006/relationships/hyperlink" Target="https://community.secop.gov.co/Public/Tendering/ContractNoticePhases/View?PPI=CO1.PPI.25289419&amp;isFromPublicArea=True&amp;isModal=False" TargetMode="External"/><Relationship Id="rId417" Type="http://schemas.openxmlformats.org/officeDocument/2006/relationships/hyperlink" Target="https://community.secop.gov.co/Public/Tendering/OpportunityDetail/Index?noticeUID=CO1.NTC.4908711&amp;isFromPublicArea=True&amp;isModal=False" TargetMode="External"/><Relationship Id="rId16" Type="http://schemas.openxmlformats.org/officeDocument/2006/relationships/hyperlink" Target="https://community.secop.gov.co/Public/Tendering/OpportunityDetail/Index?noticeUID=CO1.NTC.3732604&amp;isFromPublicArea=True&amp;isModal=False" TargetMode="External"/><Relationship Id="rId221" Type="http://schemas.openxmlformats.org/officeDocument/2006/relationships/hyperlink" Target="https://community.secop.gov.co/Public/Tendering/OpportunityDetail/Index?noticeUID=CO1.NTC.4525087&amp;isFromPublicArea=True&amp;isModal=False" TargetMode="External"/><Relationship Id="rId263" Type="http://schemas.openxmlformats.org/officeDocument/2006/relationships/hyperlink" Target="https://community.secop.gov.co/Public/Tendering/OpportunityDetail/Index?noticeUID=CO1.NTC.4506722&amp;isFromPublicArea=True&amp;isModal=False" TargetMode="External"/><Relationship Id="rId319" Type="http://schemas.openxmlformats.org/officeDocument/2006/relationships/hyperlink" Target="https://community.secop.gov.co/Public/Tendering/OpportunityDetail/Index?noticeUID=CO1.NTC.4901261&amp;isFromPublicArea=True&amp;isModal=False" TargetMode="External"/><Relationship Id="rId58" Type="http://schemas.openxmlformats.org/officeDocument/2006/relationships/hyperlink" Target="https://community.secop.gov.co/Public/Tendering/OpportunityDetail/Index?noticeUID=CO1.NTC.3772926&amp;isFromPublicArea=True&amp;isModal=False" TargetMode="External"/><Relationship Id="rId123" Type="http://schemas.openxmlformats.org/officeDocument/2006/relationships/hyperlink" Target="https://community.secop.gov.co/Public/Tendering/OpportunityDetail/Index?noticeUID=CO1.NTC.3896550&amp;isFromPublicArea=True&amp;isModal=False" TargetMode="External"/><Relationship Id="rId330" Type="http://schemas.openxmlformats.org/officeDocument/2006/relationships/hyperlink" Target="https://community.secop.gov.co/Public/Tendering/OpportunityDetail/Index?noticeUID=CO1.NTC.4904004&amp;isFromPublicArea=True&amp;isModal=False" TargetMode="External"/><Relationship Id="rId165" Type="http://schemas.openxmlformats.org/officeDocument/2006/relationships/hyperlink" Target="https://community.secop.gov.co/Public/Tendering/OpportunityDetail/Index?noticeUID=CO1.NTC.4197953&amp;isFromPublicArea=True&amp;isModal=False" TargetMode="External"/><Relationship Id="rId372" Type="http://schemas.openxmlformats.org/officeDocument/2006/relationships/hyperlink" Target="https://community.secop.gov.co/Public/Tendering/OpportunityDetail/Index?noticeUID=CO1.NTC.4904977&amp;isFromPublicArea=True&amp;isModal=False" TargetMode="External"/><Relationship Id="rId428" Type="http://schemas.openxmlformats.org/officeDocument/2006/relationships/hyperlink" Target="https://community.secop.gov.co/Public/Tendering/OpportunityDetail/Index?noticeUID=CO1.NTC.5007741&amp;isFromPublicArea=True&amp;isModal=False" TargetMode="External"/><Relationship Id="rId232" Type="http://schemas.openxmlformats.org/officeDocument/2006/relationships/hyperlink" Target="https://community.secop.gov.co/Public/Tendering/OpportunityDetail/Index?noticeUID=CO1.NTC.4504722&amp;isFromPublicArea=True&amp;isModal=False" TargetMode="External"/><Relationship Id="rId274" Type="http://schemas.openxmlformats.org/officeDocument/2006/relationships/hyperlink" Target="https://community.secop.gov.co/Public/Tendering/OpportunityDetail/Index?noticeUID=CO1.NTC.4900224&amp;isFromPublicArea=True&amp;isModal=False" TargetMode="External"/><Relationship Id="rId27" Type="http://schemas.openxmlformats.org/officeDocument/2006/relationships/hyperlink" Target="https://community.secop.gov.co/Public/Tendering/OpportunityDetail/Index?noticeUID=CO1.NTC.3732651&amp;isFromPublicArea=True&amp;isModal=False" TargetMode="External"/><Relationship Id="rId69" Type="http://schemas.openxmlformats.org/officeDocument/2006/relationships/hyperlink" Target="https://community.secop.gov.co/Public/Tendering/OpportunityDetail/Index?noticeUID=CO1.NTC.3768843&amp;isFromPublicArea=True&amp;isModal=False" TargetMode="External"/><Relationship Id="rId134" Type="http://schemas.openxmlformats.org/officeDocument/2006/relationships/hyperlink" Target="https://community.secop.gov.co/Public/Tendering/OpportunityDetail/Index?noticeUID=CO1.NTC.3905175&amp;isFromPublicArea=True&amp;isModal=False" TargetMode="External"/><Relationship Id="rId80" Type="http://schemas.openxmlformats.org/officeDocument/2006/relationships/hyperlink" Target="https://community.secop.gov.co/Public/Tendering/OpportunityDetail/Index?noticeUID=CO1.NTC.3768275&amp;isFromPublicArea=True&amp;isModal=False" TargetMode="External"/><Relationship Id="rId176" Type="http://schemas.openxmlformats.org/officeDocument/2006/relationships/hyperlink" Target="https://community.secop.gov.co/Public/Tendering/OpportunityDetail/Index?noticeUID=CO1.NTC.4328116&amp;isFromPublicArea=True&amp;isModal=False" TargetMode="External"/><Relationship Id="rId341" Type="http://schemas.openxmlformats.org/officeDocument/2006/relationships/hyperlink" Target="https://community.secop.gov.co/Public/Tendering/OpportunityDetail/Index?noticeUID=CO1.NTC.4901628&amp;isFromPublicArea=True&amp;isModal=False" TargetMode="External"/><Relationship Id="rId383" Type="http://schemas.openxmlformats.org/officeDocument/2006/relationships/hyperlink" Target="https://community.secop.gov.co/Public/Tendering/OpportunityDetail/Index?noticeUID=CO1.NTC.4904048&amp;isFromPublicArea=True&amp;isModal=False" TargetMode="External"/><Relationship Id="rId439" Type="http://schemas.openxmlformats.org/officeDocument/2006/relationships/hyperlink" Target="https://community.secop.gov.co/Public/Tendering/OpportunityDetail/Index?noticeUID=CO1.NTC.5008203&amp;isFromPublicArea=True&amp;isModal=False" TargetMode="External"/><Relationship Id="rId201" Type="http://schemas.openxmlformats.org/officeDocument/2006/relationships/hyperlink" Target="https://community.secop.gov.co/Public/Tendering/OpportunityDetail/Index?noticeUID=CO1.NTC.4504231&amp;isFromPublicArea=True&amp;isModal=Fals" TargetMode="External"/><Relationship Id="rId243" Type="http://schemas.openxmlformats.org/officeDocument/2006/relationships/hyperlink" Target="https://community.secop.gov.co/Public/Tendering/OpportunityDetail/Index?noticeUID=CO1.NTC.4504326&amp;isFromPublicArea=True&amp;isModal=False" TargetMode="External"/><Relationship Id="rId285" Type="http://schemas.openxmlformats.org/officeDocument/2006/relationships/hyperlink" Target="https://community.secop.gov.co/Public/Tendering/OpportunityDetail/Index?noticeUID=CO1.NTC.4902262&amp;isFromPublicArea=True&amp;isModal=False" TargetMode="External"/><Relationship Id="rId450" Type="http://schemas.openxmlformats.org/officeDocument/2006/relationships/hyperlink" Target="https://community.secop.gov.co/Public/Tendering/OpportunityDetail/Index?noticeUID=CO1.NTC.5009262&amp;isFromPublicArea=True&amp;isModal=False" TargetMode="External"/><Relationship Id="rId38" Type="http://schemas.openxmlformats.org/officeDocument/2006/relationships/hyperlink" Target="https://community.secop.gov.co/Public/Tendering/OpportunityDetail/Index?noticeUID=CO1.NTC.3746387&amp;isFromPublicArea=True&amp;isModal=False" TargetMode="External"/><Relationship Id="rId103" Type="http://schemas.openxmlformats.org/officeDocument/2006/relationships/hyperlink" Target="https://community.secop.gov.co/Public/Tendering/OpportunityDetail/Index?noticeUID=CO1.NTC.3903269&amp;isFromPublicArea=True&amp;isModal=False" TargetMode="External"/><Relationship Id="rId310" Type="http://schemas.openxmlformats.org/officeDocument/2006/relationships/hyperlink" Target="https://community.secop.gov.co/Public/Tendering/OpportunityDetail/Index?noticeUID=CO1.NTC.4900090&amp;isFromPublicArea=True&amp;isModal=False" TargetMode="External"/><Relationship Id="rId91" Type="http://schemas.openxmlformats.org/officeDocument/2006/relationships/hyperlink" Target="https://community.secop.gov.co/Public/Tendering/OpportunityDetail/Index?noticeUID=CO1.NTC.3771035&amp;isFromPublicArea=True&amp;isModal=False" TargetMode="External"/><Relationship Id="rId145" Type="http://schemas.openxmlformats.org/officeDocument/2006/relationships/hyperlink" Target="https://community.secop.gov.co/Public/Tendering/OpportunityDetail/Index?noticeUID=CO1.NTC.3896503&amp;isFromPublicArea=True&amp;isModal=False" TargetMode="External"/><Relationship Id="rId187" Type="http://schemas.openxmlformats.org/officeDocument/2006/relationships/hyperlink" Target="https://community.secop.gov.co/Public/Tendering/OpportunityDetail/Index?noticeUID=CO1.NTC.4499792&amp;isFromPublicArea=True&amp;isModal=False" TargetMode="External"/><Relationship Id="rId352" Type="http://schemas.openxmlformats.org/officeDocument/2006/relationships/hyperlink" Target="https://community.secop.gov.co/Public/Tendering/OpportunityDetail/Index?noticeUID=CO1.NTC.4902098&amp;isFromPublicArea=True&amp;isModal=False" TargetMode="External"/><Relationship Id="rId394" Type="http://schemas.openxmlformats.org/officeDocument/2006/relationships/hyperlink" Target="https://community.secop.gov.co/Public/Tendering/OpportunityDetail/Index?noticeUID=CO1.NTC.4904798&amp;isFromPublicArea=True&amp;isModal=False" TargetMode="External"/><Relationship Id="rId408" Type="http://schemas.openxmlformats.org/officeDocument/2006/relationships/hyperlink" Target="https://community.secop.gov.co/Public/Tendering/OpportunityDetail/Index?noticeUID=CO1.NTC.4906458&amp;isFromPublicArea=True&amp;isModal=False" TargetMode="External"/><Relationship Id="rId212" Type="http://schemas.openxmlformats.org/officeDocument/2006/relationships/hyperlink" Target="https://community.secop.gov.co/Public/Tendering/OpportunityDetail/Index?noticeUID=CO1.NTC.4504260&amp;isFromPublicArea=True&amp;isModal=False" TargetMode="External"/><Relationship Id="rId254" Type="http://schemas.openxmlformats.org/officeDocument/2006/relationships/hyperlink" Target="https://community.secop.gov.co/Public/Tendering/OpportunityDetail/Index?noticeUID=CO1.NTC.4504643&amp;isFromPublicArea=True&amp;isModal=False" TargetMode="External"/><Relationship Id="rId49" Type="http://schemas.openxmlformats.org/officeDocument/2006/relationships/hyperlink" Target="https://community.secop.gov.co/Public/Tendering/OpportunityDetail/Index?noticeUID=CO1.NTC.3747154&amp;isFromPublicArea=True&amp;isModal=False" TargetMode="External"/><Relationship Id="rId114" Type="http://schemas.openxmlformats.org/officeDocument/2006/relationships/hyperlink" Target="https://community.secop.gov.co/Public/Tendering/OpportunityDetail/Index?noticeUID=CO1.NTC.3894871&amp;isFromPublicArea=True&amp;isModal=False" TargetMode="External"/><Relationship Id="rId296" Type="http://schemas.openxmlformats.org/officeDocument/2006/relationships/hyperlink" Target="https://community.secop.gov.co/Public/Tendering/OpportunityDetail/Index?noticeUID=CO1.NTC.4901091&amp;isFromPublicArea=True&amp;isModal=False" TargetMode="External"/><Relationship Id="rId60" Type="http://schemas.openxmlformats.org/officeDocument/2006/relationships/hyperlink" Target="https://community.secop.gov.co/Public/Tendering/OpportunityDetail/Index?noticeUID=CO1.NTC.3786483&amp;isFromPublicArea=True&amp;isModal=False" TargetMode="External"/><Relationship Id="rId156" Type="http://schemas.openxmlformats.org/officeDocument/2006/relationships/hyperlink" Target="https://community.secop.gov.co/Public/Tendering/OpportunityDetail/Index?noticeUID=CO1.NTC.4236368&amp;isFromPublicArea=True&amp;isModal=False" TargetMode="External"/><Relationship Id="rId198" Type="http://schemas.openxmlformats.org/officeDocument/2006/relationships/hyperlink" Target="https://community.secop.gov.co/Public/Tendering/OpportunityDetail/Index?noticeUID=CO1.NTC.4503979&amp;isFromPublicArea=True&amp;isModal=False" TargetMode="External"/><Relationship Id="rId321" Type="http://schemas.openxmlformats.org/officeDocument/2006/relationships/hyperlink" Target="https://community.secop.gov.co/Public/Tendering/OpportunityDetail/Index?noticeUID=CO1.NTC.4902169&amp;isFromPublicArea=True&amp;isModal=False" TargetMode="External"/><Relationship Id="rId363" Type="http://schemas.openxmlformats.org/officeDocument/2006/relationships/hyperlink" Target="https://community.secop.gov.co/Public/Tendering/OpportunityDetail/Index?noticeUID=CO1.NTC.4907147&amp;isFromPublicArea=True&amp;isModal=False" TargetMode="External"/><Relationship Id="rId419" Type="http://schemas.openxmlformats.org/officeDocument/2006/relationships/hyperlink" Target="https://community.secop.gov.co/Public/Tendering/OpportunityDetail/Index?noticeUID=CO1.NTC.4907393&amp;isFromPublicArea=True&amp;isModal=False" TargetMode="External"/><Relationship Id="rId223" Type="http://schemas.openxmlformats.org/officeDocument/2006/relationships/hyperlink" Target="https://community.secop.gov.co/Public/Tendering/OpportunityDetail/Index?noticeUID=CO1.NTC.4504528&amp;isFromPublicArea=True&amp;isModal=False" TargetMode="External"/><Relationship Id="rId430" Type="http://schemas.openxmlformats.org/officeDocument/2006/relationships/hyperlink" Target="https://community.secop.gov.co/Public/Tendering/OpportunityDetail/Index?noticeUID=CO1.NTC.5007754&amp;isFromPublicArea=True&amp;isModal=False" TargetMode="External"/><Relationship Id="rId18" Type="http://schemas.openxmlformats.org/officeDocument/2006/relationships/hyperlink" Target="https://community.secop.gov.co/Public/Tendering/OpportunityDetail/Index?noticeUID=CO1.NTC.3733162&amp;isFromPublicArea=True&amp;isModal=False" TargetMode="External"/><Relationship Id="rId265" Type="http://schemas.openxmlformats.org/officeDocument/2006/relationships/hyperlink" Target="https://community.secop.gov.co/Public/Tendering/OpportunityDetail/Index?noticeUID=CO1.NTC.4523597&amp;isFromPublicArea=True&amp;isModal=False" TargetMode="External"/><Relationship Id="rId125" Type="http://schemas.openxmlformats.org/officeDocument/2006/relationships/hyperlink" Target="https://community.secop.gov.co/Public/Tendering/OpportunityDetail/Index?noticeUID=CO1.NTC.3891888&amp;isFromPublicArea=True&amp;isModal=False" TargetMode="External"/><Relationship Id="rId167" Type="http://schemas.openxmlformats.org/officeDocument/2006/relationships/hyperlink" Target="https://community.secop.gov.co/Public/Tendering/OpportunityDetail/Index?noticeUID=CO1.NTC.4198007&amp;isFromPublicArea=True&amp;isModal=False" TargetMode="External"/><Relationship Id="rId332" Type="http://schemas.openxmlformats.org/officeDocument/2006/relationships/hyperlink" Target="https://community.secop.gov.co/Public/Tendering/OpportunityDetail/Index?noticeUID=CO1.NTC.4900332&amp;isFromPublicArea=True&amp;isModal=False" TargetMode="External"/><Relationship Id="rId374" Type="http://schemas.openxmlformats.org/officeDocument/2006/relationships/hyperlink" Target="https://community.secop.gov.co/Public/Tendering/OpportunityDetail/Index?noticeUID=CO1.NTC.4902778&amp;isFromPublicArea=True&amp;isModal=False" TargetMode="External"/><Relationship Id="rId71" Type="http://schemas.openxmlformats.org/officeDocument/2006/relationships/hyperlink" Target="https://community.secop.gov.co/Public/Tendering/OpportunityDetail/Index?noticeUID=CO1.NTC.3768779&amp;isFromPublicArea=True&amp;isModal=False" TargetMode="External"/><Relationship Id="rId92" Type="http://schemas.openxmlformats.org/officeDocument/2006/relationships/hyperlink" Target="https://community.secop.gov.co/Public/Tendering/OpportunityDetail/Index?noticeUID=CO1.NTC.3767988&amp;isFromPublicArea=True&amp;isModal=False" TargetMode="External"/><Relationship Id="rId213" Type="http://schemas.openxmlformats.org/officeDocument/2006/relationships/hyperlink" Target="https://community.secop.gov.co/Public/Tendering/OpportunityDetail/Index?noticeUID=CO1.NTC.4504713&amp;isFromPublicArea=True&amp;isModal=False" TargetMode="External"/><Relationship Id="rId234" Type="http://schemas.openxmlformats.org/officeDocument/2006/relationships/hyperlink" Target="https://community.secop.gov.co/Public/Tendering/OpportunityDetail/Index?noticeUID=CO1.NTC.4504921&amp;isFromPublicArea=True&amp;isModal=False" TargetMode="External"/><Relationship Id="rId420" Type="http://schemas.openxmlformats.org/officeDocument/2006/relationships/hyperlink" Target="https://community.secop.gov.co/Public/Tendering/OpportunityDetail/Index?noticeUID=CO1.NTC.4907672&amp;isFromPublicArea=True&amp;isModal=False" TargetMode="External"/><Relationship Id="rId2" Type="http://schemas.openxmlformats.org/officeDocument/2006/relationships/hyperlink" Target="https://community.secop.gov.co/Public/Tendering/OpportunityDetail/Index?noticeUID=CO1.NTC.3716025&amp;isFromPublicArea=True&amp;isModal=False" TargetMode="External"/><Relationship Id="rId29" Type="http://schemas.openxmlformats.org/officeDocument/2006/relationships/hyperlink" Target="https://community.secop.gov.co/Public/Tendering/OpportunityDetail/Index?noticeUID=CO1.NTC.3732174&amp;isFromPublicArea=True&amp;isModal=False" TargetMode="External"/><Relationship Id="rId255" Type="http://schemas.openxmlformats.org/officeDocument/2006/relationships/hyperlink" Target="https://community.secop.gov.co/Public/Tendering/OpportunityDetail/Index?noticeUID=CO1.NTC.4504647&amp;isFromPublicArea=True&amp;isModal=False" TargetMode="External"/><Relationship Id="rId276" Type="http://schemas.openxmlformats.org/officeDocument/2006/relationships/hyperlink" Target="https://community.secop.gov.co/Public/Tendering/OpportunityDetail/Index?noticeUID=CO1.NTC.4901610&amp;isFromPublicArea=True&amp;isModal=False" TargetMode="External"/><Relationship Id="rId297" Type="http://schemas.openxmlformats.org/officeDocument/2006/relationships/hyperlink" Target="https://community.secop.gov.co/Public/Tendering/OpportunityDetail/Index?noticeUID=CO1.NTC.4902186&amp;isFromPublicArea=True&amp;isModal=False" TargetMode="External"/><Relationship Id="rId441" Type="http://schemas.openxmlformats.org/officeDocument/2006/relationships/hyperlink" Target="https://community.secop.gov.co/Public/Tendering/OpportunityDetail/Index?noticeUID=CO1.NTC.5008207&amp;isFromPublicArea=True&amp;isModal=False" TargetMode="External"/><Relationship Id="rId40" Type="http://schemas.openxmlformats.org/officeDocument/2006/relationships/hyperlink" Target="https://community.secop.gov.co/Public/Tendering/OpportunityDetail/Index?noticeUID=CO1.NTC.3746708&amp;isFromPublicArea=True&amp;isModal=False" TargetMode="External"/><Relationship Id="rId115" Type="http://schemas.openxmlformats.org/officeDocument/2006/relationships/hyperlink" Target="https://community.secop.gov.co/Public/Tendering/OpportunityDetail/Index?noticeUID=CO1.NTC.3886840&amp;isFromPublicArea=True&amp;isModal=False" TargetMode="External"/><Relationship Id="rId136" Type="http://schemas.openxmlformats.org/officeDocument/2006/relationships/hyperlink" Target="https://community.secop.gov.co/Public/Tendering/OpportunityDetail/Index?noticeUID=CO1.NTC.3888053&amp;isFromPublicArea=True&amp;isModal=False" TargetMode="External"/><Relationship Id="rId157" Type="http://schemas.openxmlformats.org/officeDocument/2006/relationships/hyperlink" Target="https://community.secop.gov.co/Public/Tendering/OpportunityDetail/Index?noticeUID=CO1.NTC.4170293&amp;isFromPublicArea=True&amp;isModal=False" TargetMode="External"/><Relationship Id="rId178" Type="http://schemas.openxmlformats.org/officeDocument/2006/relationships/hyperlink" Target="https://community.secop.gov.co/Public/Tendering/OpportunityDetail/Index?noticeUID=CO1.NTC.4280979&amp;isFromPublicArea=True&amp;isModal=False" TargetMode="External"/><Relationship Id="rId301" Type="http://schemas.openxmlformats.org/officeDocument/2006/relationships/hyperlink" Target="https://community.secop.gov.co/Public/Tendering/OpportunityDetail/Index?noticeUID=CO1.NTC.4902499&amp;isFromPublicArea=True&amp;isModal=False" TargetMode="External"/><Relationship Id="rId322" Type="http://schemas.openxmlformats.org/officeDocument/2006/relationships/hyperlink" Target="https://community.secop.gov.co/Public/Tendering/OpportunityDetail/Index?noticeUID=CO1.NTC.4902223&amp;isFromPublicArea=True&amp;isModal=False" TargetMode="External"/><Relationship Id="rId343" Type="http://schemas.openxmlformats.org/officeDocument/2006/relationships/hyperlink" Target="https://community.secop.gov.co/Public/Tendering/OpportunityDetail/Index?noticeUID=CO1.NTC.4901453&amp;isFromPublicArea=True&amp;isModal=False" TargetMode="External"/><Relationship Id="rId364" Type="http://schemas.openxmlformats.org/officeDocument/2006/relationships/hyperlink" Target="https://community.secop.gov.co/Public/Tendering/OpportunityDetail/Index?noticeUID=CO1.NTC.4902740&amp;isFromPublicArea=True&amp;isModal=False" TargetMode="External"/><Relationship Id="rId61" Type="http://schemas.openxmlformats.org/officeDocument/2006/relationships/hyperlink" Target="https://community.secop.gov.co/Public/Tendering/OpportunityDetail/Index?noticeUID=CO1.NTC.3767085&amp;isFromPublicArea=True&amp;isModal=False" TargetMode="External"/><Relationship Id="rId82" Type="http://schemas.openxmlformats.org/officeDocument/2006/relationships/hyperlink" Target="https://community.secop.gov.co/Public/Tendering/OpportunityDetail/Index?noticeUID=CO1.NTC.3768392&amp;isFromPublicArea=True&amp;isModal=False" TargetMode="External"/><Relationship Id="rId199" Type="http://schemas.openxmlformats.org/officeDocument/2006/relationships/hyperlink" Target="https://community.secop.gov.co/Public/Tendering/OpportunityDetail/Index?noticeUID=CO1.NTC.4504063&amp;isFromPublicArea=True&amp;isModal=False" TargetMode="External"/><Relationship Id="rId203" Type="http://schemas.openxmlformats.org/officeDocument/2006/relationships/hyperlink" Target="https://community.secop.gov.co/Public/Tendering/OpportunityDetail/Index?noticeUID=CO1.NTC.4504301&amp;isFromPublicArea=True&amp;isModal=False" TargetMode="External"/><Relationship Id="rId385" Type="http://schemas.openxmlformats.org/officeDocument/2006/relationships/hyperlink" Target="https://community.secop.gov.co/Public/Tendering/OpportunityDetail/Index?noticeUID=CO1.NTC.4904423&amp;isFromPublicArea=True&amp;isModal=False" TargetMode="External"/><Relationship Id="rId19" Type="http://schemas.openxmlformats.org/officeDocument/2006/relationships/hyperlink" Target="https://community.secop.gov.co/Public/Tendering/OpportunityDetail/Index?noticeUID=CO1.NTC.3735032&amp;isFromPublicArea=True&amp;isModal=False" TargetMode="External"/><Relationship Id="rId224" Type="http://schemas.openxmlformats.org/officeDocument/2006/relationships/hyperlink" Target="https://community.secop.gov.co/Public/Tendering/OpportunityDetail/Index?noticeUID=CO1.NTC.4502157&amp;isFromPublicArea=True&amp;isModal=False" TargetMode="External"/><Relationship Id="rId245" Type="http://schemas.openxmlformats.org/officeDocument/2006/relationships/hyperlink" Target="https://community.secop.gov.co/Public/Tendering/OpportunityDetail/Index?noticeUID=CO1.NTC.4504413&amp;isFromPublicArea=True&amp;isModal=False" TargetMode="External"/><Relationship Id="rId266" Type="http://schemas.openxmlformats.org/officeDocument/2006/relationships/hyperlink" Target="https://community.secop.gov.co/Public/Tendering/OpportunityDetail/Index?noticeUID=CO1.NTC.4523878&amp;isFromPublicArea=True&amp;isModal=False" TargetMode="External"/><Relationship Id="rId287" Type="http://schemas.openxmlformats.org/officeDocument/2006/relationships/hyperlink" Target="https://community.secop.gov.co/Public/Tendering/OpportunityDetail/Index?noticeUID=CO1.NTC.4903147&amp;isFromPublicArea=True&amp;isModal=False" TargetMode="External"/><Relationship Id="rId410" Type="http://schemas.openxmlformats.org/officeDocument/2006/relationships/hyperlink" Target="https://community.secop.gov.co/Public/Tendering/OpportunityDetail/Index?noticeUID=CO1.NTC.4907337&amp;isFromPublicArea=True&amp;isModal=False" TargetMode="External"/><Relationship Id="rId431" Type="http://schemas.openxmlformats.org/officeDocument/2006/relationships/hyperlink" Target="https://community.secop.gov.co/Public/Tendering/OpportunityDetail/Index?noticeUID=CO1.NTC.5006502&amp;isFromPublicArea=True&amp;isModal=False" TargetMode="External"/><Relationship Id="rId452" Type="http://schemas.openxmlformats.org/officeDocument/2006/relationships/hyperlink" Target="https://community.secop.gov.co/Public/Tendering/OpportunityDetail/Index?noticeUID=CO1.NTC.5009184&amp;isFromPublicArea=True&amp;isModal=False" TargetMode="External"/><Relationship Id="rId30" Type="http://schemas.openxmlformats.org/officeDocument/2006/relationships/hyperlink" Target="https://community.secop.gov.co/Public/Tendering/OpportunityDetail/Index?noticeUID=CO1.NTC.3733618&amp;isFromPublicArea=True&amp;isModal=False" TargetMode="External"/><Relationship Id="rId105" Type="http://schemas.openxmlformats.org/officeDocument/2006/relationships/hyperlink" Target="https://community.secop.gov.co/Public/Tendering/OpportunityDetail/Index?noticeUID=CO1.NTC.3897236&amp;isFromPublicArea=True&amp;isModal=False" TargetMode="External"/><Relationship Id="rId126" Type="http://schemas.openxmlformats.org/officeDocument/2006/relationships/hyperlink" Target="https://community.secop.gov.co/Public/Tendering/OpportunityDetail/Index?noticeUID=CO1.NTC.3905081&amp;isFromPublicArea=True&amp;isModal=False" TargetMode="External"/><Relationship Id="rId147" Type="http://schemas.openxmlformats.org/officeDocument/2006/relationships/hyperlink" Target="https://community.secop.gov.co/Public/Tendering/OpportunityDetail/Index?noticeUID=CO1.NTC.3952922&amp;isFromPublicArea=True&amp;isModal=False" TargetMode="External"/><Relationship Id="rId168" Type="http://schemas.openxmlformats.org/officeDocument/2006/relationships/hyperlink" Target="https://community.secop.gov.co/Public/Tendering/OpportunityDetail/Index?noticeUID=CO1.NTC.4197594&amp;isFromPublicArea=True&amp;isModal=False" TargetMode="External"/><Relationship Id="rId312" Type="http://schemas.openxmlformats.org/officeDocument/2006/relationships/hyperlink" Target="https://community.secop.gov.co/Public/Tendering/OpportunityDetail/Index?noticeUID=CO1.NTC.4902333&amp;isFromPublicArea=True&amp;isModal=False" TargetMode="External"/><Relationship Id="rId333" Type="http://schemas.openxmlformats.org/officeDocument/2006/relationships/hyperlink" Target="https://community.secop.gov.co/Public/Tendering/OpportunityDetail/Index?noticeUID=CO1.NTC.4901245&amp;isFromPublicArea=True&amp;isModal=False" TargetMode="External"/><Relationship Id="rId354" Type="http://schemas.openxmlformats.org/officeDocument/2006/relationships/hyperlink" Target="https://community.secop.gov.co/Public/Tendering/OpportunityDetail/Index?noticeUID=CO1.NTC.4902314&amp;isFromPublicArea=True&amp;isModal=False" TargetMode="External"/><Relationship Id="rId51" Type="http://schemas.openxmlformats.org/officeDocument/2006/relationships/hyperlink" Target="https://community.secop.gov.co/Public/Tendering/OpportunityDetail/Index?noticeUID=CO1.NTC.3746174&amp;isFromPublicArea=True&amp;isModal=False" TargetMode="External"/><Relationship Id="rId72" Type="http://schemas.openxmlformats.org/officeDocument/2006/relationships/hyperlink" Target="https://community.secop.gov.co/Public/Tendering/OpportunityDetail/Index?noticeUID=CO1.NTC.3769213&amp;isFromPublicArea=True&amp;isModal=False" TargetMode="External"/><Relationship Id="rId93" Type="http://schemas.openxmlformats.org/officeDocument/2006/relationships/hyperlink" Target="https://community.secop.gov.co/Public/Tendering/OpportunityDetail/Index?noticeUID=CO1.NTC.3769544&amp;isFromPublicArea=True&amp;isModal=False" TargetMode="External"/><Relationship Id="rId189" Type="http://schemas.openxmlformats.org/officeDocument/2006/relationships/hyperlink" Target="https://community.secop.gov.co/Public/Tendering/OpportunityDetail/Index?noticeUID=CO1.NTC.4490160&amp;isFromPublicArea=True&amp;isModal=False" TargetMode="External"/><Relationship Id="rId375" Type="http://schemas.openxmlformats.org/officeDocument/2006/relationships/hyperlink" Target="https://community.secop.gov.co/Public/Tendering/OpportunityDetail/Index?noticeUID=CO1.NTC.4904987&amp;isFromPublicArea=True&amp;isModal=False" TargetMode="External"/><Relationship Id="rId396" Type="http://schemas.openxmlformats.org/officeDocument/2006/relationships/hyperlink" Target="https://community.secop.gov.co/Public/Tendering/OpportunityDetail/Index?noticeUID=CO1.NTC.4905160&amp;isFromPublicArea=True&amp;isModal=False" TargetMode="External"/><Relationship Id="rId3" Type="http://schemas.openxmlformats.org/officeDocument/2006/relationships/hyperlink" Target="https://community.secop.gov.co/Public/Tendering/OpportunityDetail/Index?noticeUID=CO1.NTC.3733136&amp;isFromPublicArea=True&amp;isModal=False" TargetMode="External"/><Relationship Id="rId214" Type="http://schemas.openxmlformats.org/officeDocument/2006/relationships/hyperlink" Target="https://community.secop.gov.co/Public/Tendering/OpportunityDetail/Index?noticeUID=CO1.NTC.4503710&amp;isFromPublicArea=True&amp;isModal=False" TargetMode="External"/><Relationship Id="rId235" Type="http://schemas.openxmlformats.org/officeDocument/2006/relationships/hyperlink" Target="https://community.secop.gov.co/Public/Tendering/OpportunityDetail/Index?noticeUID=CO1.NTC.4503898&amp;isFromPublicArea=True&amp;isModal=False" TargetMode="External"/><Relationship Id="rId256" Type="http://schemas.openxmlformats.org/officeDocument/2006/relationships/hyperlink" Target="https://community.secop.gov.co/Public/Tendering/OpportunityDetail/Index?noticeUID=CO1.NTC.4504653&amp;isFromPublicArea=True&amp;isModal=False" TargetMode="External"/><Relationship Id="rId277" Type="http://schemas.openxmlformats.org/officeDocument/2006/relationships/hyperlink" Target="https://community.secop.gov.co/Public/Tendering/OpportunityDetail/Index?noticeUID=CO1.NTC.4901588&amp;isFromPublicArea=True&amp;isModal=False" TargetMode="External"/><Relationship Id="rId298" Type="http://schemas.openxmlformats.org/officeDocument/2006/relationships/hyperlink" Target="https://community.secop.gov.co/Public/Tendering/OpportunityDetail/Index?noticeUID=CO1.NTC.4901080&amp;isFromPublicArea=True&amp;isModal=False" TargetMode="External"/><Relationship Id="rId400" Type="http://schemas.openxmlformats.org/officeDocument/2006/relationships/hyperlink" Target="https://community.secop.gov.co/Public/Tendering/OpportunityDetail/Index?noticeUID=CO1.NTC.4906226&amp;isFromPublicArea=True&amp;isModal=False" TargetMode="External"/><Relationship Id="rId421" Type="http://schemas.openxmlformats.org/officeDocument/2006/relationships/hyperlink" Target="https://community.secop.gov.co/Public/Tendering/OpportunityDetail/Index?noticeUID=CO1.NTC.4906987&amp;isFromPublicArea=True&amp;isModal=False" TargetMode="External"/><Relationship Id="rId442" Type="http://schemas.openxmlformats.org/officeDocument/2006/relationships/hyperlink" Target="https://community.secop.gov.co/Public/Tendering/OpportunityDetail/Index?noticeUID=CO1.NTC.5008807&amp;isFromPublicArea=True&amp;isModal=False" TargetMode="External"/><Relationship Id="rId116" Type="http://schemas.openxmlformats.org/officeDocument/2006/relationships/hyperlink" Target="https://community.secop.gov.co/Public/Tendering/OpportunityDetail/Index?noticeUID=CO1.NTC.3887775&amp;isFromPublicArea=True&amp;isModal=F" TargetMode="External"/><Relationship Id="rId137" Type="http://schemas.openxmlformats.org/officeDocument/2006/relationships/hyperlink" Target="https://community.secop.gov.co/Public/Tendering/OpportunityDetail/Index?noticeUID=CO1.NTC.3888290&amp;isFromPublicArea=True&amp;isModal=False" TargetMode="External"/><Relationship Id="rId158" Type="http://schemas.openxmlformats.org/officeDocument/2006/relationships/hyperlink" Target="https://community.secop.gov.co/Public/Tendering/OpportunityDetail/Index?noticeUID=CO1.NTC.4210405&amp;isFromPublicArea=True&amp;isModal=False" TargetMode="External"/><Relationship Id="rId302" Type="http://schemas.openxmlformats.org/officeDocument/2006/relationships/hyperlink" Target="https://community.secop.gov.co/Public/Tendering/OpportunityDetail/Index?noticeUID=CO1.NTC.4902609&amp;isFromPublicArea=True&amp;isModal=False" TargetMode="External"/><Relationship Id="rId323" Type="http://schemas.openxmlformats.org/officeDocument/2006/relationships/hyperlink" Target="https://community.secop.gov.co/Public/Tendering/OpportunityDetail/Index?noticeUID=CO1.NTC.4902894&amp;isFromPublicArea=True&amp;isModal=False" TargetMode="External"/><Relationship Id="rId344" Type="http://schemas.openxmlformats.org/officeDocument/2006/relationships/hyperlink" Target="https://community.secop.gov.co/Public/Tendering/OpportunityDetail/Index?noticeUID=CO1.NTC.4905962&amp;isFromPublicArea=True&amp;isModal=False" TargetMode="External"/><Relationship Id="rId20" Type="http://schemas.openxmlformats.org/officeDocument/2006/relationships/hyperlink" Target="https://community.secop.gov.co/Public/Tendering/OpportunityDetail/Index?noticeUID=CO1.NTC.3733033&amp;isFromPublicArea=True&amp;isModal=False" TargetMode="External"/><Relationship Id="rId41" Type="http://schemas.openxmlformats.org/officeDocument/2006/relationships/hyperlink" Target="https://community.secop.gov.co/Public/Tendering/OpportunityDetail/Index?noticeUID=CO1.NTC.3744941&amp;isFromPublicArea=True&amp;isModal=False" TargetMode="External"/><Relationship Id="rId62" Type="http://schemas.openxmlformats.org/officeDocument/2006/relationships/hyperlink" Target="https://community.secop.gov.co/Public/Tendering/OpportunityDetail/Index?noticeUID=CO1.NTC.3767207&amp;isFromPublicArea=True&amp;isModal=False" TargetMode="External"/><Relationship Id="rId83" Type="http://schemas.openxmlformats.org/officeDocument/2006/relationships/hyperlink" Target="https://community.secop.gov.co/Public/Tendering/OpportunityDetail/Index?noticeUID=CO1.NTC.3769119&amp;isFromPublicArea=True&amp;isModal=False" TargetMode="External"/><Relationship Id="rId179" Type="http://schemas.openxmlformats.org/officeDocument/2006/relationships/hyperlink" Target="https://community.secop.gov.co/Public/Tendering/OpportunityDetail/Index?noticeUID=CO1.NTC.4310619&amp;isFromPublicArea=True&amp;isModal=False" TargetMode="External"/><Relationship Id="rId365" Type="http://schemas.openxmlformats.org/officeDocument/2006/relationships/hyperlink" Target="https://community.secop.gov.co/Public/Tendering/OpportunityDetail/Index?noticeUID=CO1.NTC.4904949&amp;isFromPublicArea=True&amp;isModal=False" TargetMode="External"/><Relationship Id="rId386" Type="http://schemas.openxmlformats.org/officeDocument/2006/relationships/hyperlink" Target="https://community.secop.gov.co/Public/Tendering/OpportunityDetail/Index?noticeUID=CO1.NTC.4904378&amp;isFromPublicArea=True&amp;isModal=False" TargetMode="External"/><Relationship Id="rId190" Type="http://schemas.openxmlformats.org/officeDocument/2006/relationships/hyperlink" Target="https://community.secop.gov.co/Public/Tendering/OpportunityDetail/Index?noticeUID=CO1.NTC.4490593&amp;isFromPublicArea=True&amp;isModal=False" TargetMode="External"/><Relationship Id="rId204" Type="http://schemas.openxmlformats.org/officeDocument/2006/relationships/hyperlink" Target="https://community.secop.gov.co/Public/Tendering/OpportunityDetail/Index?noticeUID=CO1.NTC.4504083&amp;isFromPublicArea=True&amp;isModal=False" TargetMode="External"/><Relationship Id="rId225" Type="http://schemas.openxmlformats.org/officeDocument/2006/relationships/hyperlink" Target="https://community.secop.gov.co/Public/Tendering/OpportunityDetail/Index?noticeUID=CO1.NTC.4503883&amp;isFromPublicArea=True&amp;isModal=False" TargetMode="External"/><Relationship Id="rId246" Type="http://schemas.openxmlformats.org/officeDocument/2006/relationships/hyperlink" Target="https://community.secop.gov.co/Public/Tendering/OpportunityDetail/Index?noticeUID=CO1.NTC.4504938&amp;isFromPublicArea=True&amp;isModal=False" TargetMode="External"/><Relationship Id="rId267" Type="http://schemas.openxmlformats.org/officeDocument/2006/relationships/hyperlink" Target="https://community.secop.gov.co/Public/Tendering/OpportunityDetail/Index?noticeUID=CO1.NTC.4562045&amp;isFromPublicArea=True&amp;isModal=False" TargetMode="External"/><Relationship Id="rId288" Type="http://schemas.openxmlformats.org/officeDocument/2006/relationships/hyperlink" Target="https://community.secop.gov.co/Public/Tendering/OpportunityDetail/Index?noticeUID=CO1.NTC.4905601&amp;isFromPublicArea=True&amp;isModal=False" TargetMode="External"/><Relationship Id="rId411" Type="http://schemas.openxmlformats.org/officeDocument/2006/relationships/hyperlink" Target="https://community.secop.gov.co/Public/Tendering/OpportunityDetail/Index?noticeUID=CO1.NTC.4907211&amp;isFromPublicArea=True&amp;isModal=False" TargetMode="External"/><Relationship Id="rId432" Type="http://schemas.openxmlformats.org/officeDocument/2006/relationships/hyperlink" Target="https://community.secop.gov.co/Public/Tendering/OpportunityDetail/Index?noticeUID=CO1.NTC.5002700&amp;isFromPublicArea=True&amp;isModal=False" TargetMode="External"/><Relationship Id="rId453" Type="http://schemas.openxmlformats.org/officeDocument/2006/relationships/hyperlink" Target="https://community.secop.gov.co/Public/Tendering/OpportunityDetail/Index?noticeUID=CO1.NTC.5008383&amp;isFromPublicArea=True&amp;isModal=False" TargetMode="External"/><Relationship Id="rId106" Type="http://schemas.openxmlformats.org/officeDocument/2006/relationships/hyperlink" Target="https://community.secop.gov.co/Public/Tendering/OpportunityDetail/Index?noticeUID=CO1.NTC.3897650&amp;isFromPublicArea=True&amp;isModal=False" TargetMode="External"/><Relationship Id="rId127" Type="http://schemas.openxmlformats.org/officeDocument/2006/relationships/hyperlink" Target="https://community.secop.gov.co/Public/Tendering/OpportunityDetail/Index?noticeUID=CO1.NTC.3895876&amp;isFromPublicArea=True&amp;isModal=False" TargetMode="External"/><Relationship Id="rId313" Type="http://schemas.openxmlformats.org/officeDocument/2006/relationships/hyperlink" Target="https://community.secop.gov.co/Public/Tendering/OpportunityDetail/Index?noticeUID=CO1.NTC.4900322&amp;isFromPublicArea=True&amp;isModal=False" TargetMode="External"/><Relationship Id="rId10" Type="http://schemas.openxmlformats.org/officeDocument/2006/relationships/hyperlink" Target="https://community.secop.gov.co/Public/Tendering/OpportunityDetail/Index?noticeUID=CO1.NTC.3733656&amp;isFromPublicArea=True&amp;isModal=False" TargetMode="External"/><Relationship Id="rId31" Type="http://schemas.openxmlformats.org/officeDocument/2006/relationships/hyperlink" Target="https://community.secop.gov.co/Public/Tendering/OpportunityDetail/Index?noticeUID=CO1.NTC.3743589&amp;isFromPublicArea=True&amp;isModal=False" TargetMode="External"/><Relationship Id="rId52" Type="http://schemas.openxmlformats.org/officeDocument/2006/relationships/hyperlink" Target="https://community.secop.gov.co/Public/Tendering/OpportunityDetail/Index?noticeUID=CO1.NTC.3746447&amp;isFromPublicArea=True&amp;isModal=False" TargetMode="External"/><Relationship Id="rId73" Type="http://schemas.openxmlformats.org/officeDocument/2006/relationships/hyperlink" Target="https://community.secop.gov.co/Public/Tendering/OpportunityDetail/Index?noticeUID=CO1.NTC.3770723&amp;isFromPublicArea=True&amp;isModal=False" TargetMode="External"/><Relationship Id="rId94" Type="http://schemas.openxmlformats.org/officeDocument/2006/relationships/hyperlink" Target="https://community.secop.gov.co/Public/Tendering/OpportunityDetail/Index?noticeUID=CO1.NTC.3880129&amp;isFromPublicArea=True&amp;isModal=False" TargetMode="External"/><Relationship Id="rId148" Type="http://schemas.openxmlformats.org/officeDocument/2006/relationships/hyperlink" Target="https://colombiacompra.coupahost.com/order_headers/104215" TargetMode="External"/><Relationship Id="rId169" Type="http://schemas.openxmlformats.org/officeDocument/2006/relationships/hyperlink" Target="https://community.secop.gov.co/Public/Tendering/OpportunityDetail/Index?noticeUID=CO1.NTC.4203004&amp;isFromPublicArea=True&amp;isModal=False" TargetMode="External"/><Relationship Id="rId334" Type="http://schemas.openxmlformats.org/officeDocument/2006/relationships/hyperlink" Target="https://community.secop.gov.co/Public/Tendering/OpportunityDetail/Index?noticeUID=CO1.NTC.4901849&amp;isFromPublicArea=True&amp;isModal=False" TargetMode="External"/><Relationship Id="rId355" Type="http://schemas.openxmlformats.org/officeDocument/2006/relationships/hyperlink" Target="https://community.secop.gov.co/Public/Tendering/OpportunityDetail/Index?noticeUID=CO1.NTC.4901941&amp;isFromPublicArea=True&amp;isModal=False" TargetMode="External"/><Relationship Id="rId376" Type="http://schemas.openxmlformats.org/officeDocument/2006/relationships/hyperlink" Target="https://community.secop.gov.co/Public/Tendering/OpportunityDetail/Index?noticeUID=CO1.NTC.4902787&amp;isFromPublicArea=True&amp;isModal=False" TargetMode="External"/><Relationship Id="rId397" Type="http://schemas.openxmlformats.org/officeDocument/2006/relationships/hyperlink" Target="https://community.secop.gov.co/Public/Tendering/OpportunityDetail/Index?noticeUID=CO1.NTC.4905440&amp;isFromPublicArea=True&amp;isModal=False" TargetMode="External"/><Relationship Id="rId4" Type="http://schemas.openxmlformats.org/officeDocument/2006/relationships/hyperlink" Target="https://community.secop.gov.co/Public/Tendering/OpportunityDetail/Index?noticeUID=CO1.NTC.3733181&amp;isFromPublicArea=True&amp;isModal=False" TargetMode="External"/><Relationship Id="rId180" Type="http://schemas.openxmlformats.org/officeDocument/2006/relationships/hyperlink" Target="https://community.secop.gov.co/Public/Tendering/OpportunityDetail/Index?noticeUID=CO1.NTC.4305123&amp;isFromPublicArea=True&amp;isModal=False" TargetMode="External"/><Relationship Id="rId215" Type="http://schemas.openxmlformats.org/officeDocument/2006/relationships/hyperlink" Target="https://community.secop.gov.co/Public/Tendering/ContractNoticePhases/View?PPI=CO1.PPI.25272539&amp;isFromPublicArea=True&amp;isModal=False" TargetMode="External"/><Relationship Id="rId236" Type="http://schemas.openxmlformats.org/officeDocument/2006/relationships/hyperlink" Target="https://community.secop.gov.co/Public/Tendering/OpportunityDetail/Index?noticeUID=CO1.NTC.4504082&amp;isFromPublicArea=True&amp;isModal=False" TargetMode="External"/><Relationship Id="rId257" Type="http://schemas.openxmlformats.org/officeDocument/2006/relationships/hyperlink" Target="https://community.secop.gov.co/Public/Tendering/OpportunityDetail/Index?noticeUID=CO1.NTC.4505588&amp;isFromPublicArea=True&amp;isModal=False" TargetMode="External"/><Relationship Id="rId278" Type="http://schemas.openxmlformats.org/officeDocument/2006/relationships/hyperlink" Target="https://community.secop.gov.co/Public/Tendering/OpportunityDetail/Index?noticeUID=CO1.NTC.4902285&amp;isFromPublicArea=True&amp;isModal=False" TargetMode="External"/><Relationship Id="rId401" Type="http://schemas.openxmlformats.org/officeDocument/2006/relationships/hyperlink" Target="https://community.secop.gov.co/Public/Tendering/OpportunityDetail/Index?noticeUID=CO1.NTC.4907179&amp;isFromPublicArea=True&amp;isModal=False" TargetMode="External"/><Relationship Id="rId422" Type="http://schemas.openxmlformats.org/officeDocument/2006/relationships/hyperlink" Target="https://community.secop.gov.co/Public/Tendering/OpportunityDetail/Index?noticeUID=CO1.NTC.4908794&amp;isFromPublicArea=True&amp;isModal=False" TargetMode="External"/><Relationship Id="rId443" Type="http://schemas.openxmlformats.org/officeDocument/2006/relationships/hyperlink" Target="https://community.secop.gov.co/Public/Tendering/OpportunityDetail/Index?noticeUID=CO1.NTC.5008496&amp;isFromPublicArea=True&amp;isModal=False" TargetMode="External"/><Relationship Id="rId303" Type="http://schemas.openxmlformats.org/officeDocument/2006/relationships/hyperlink" Target="https://community.secop.gov.co/Public/Tendering/OpportunityDetail/Index?noticeUID=CO1.NTC.4903543&amp;isFromPublicArea=True&amp;isModal=False" TargetMode="External"/><Relationship Id="rId42" Type="http://schemas.openxmlformats.org/officeDocument/2006/relationships/hyperlink" Target="https://community.secop.gov.co/Public/Tendering/OpportunityDetail/Index?noticeUID=CO1.NTC.3746007&amp;isFromPublicArea=True&amp;isModal=False" TargetMode="External"/><Relationship Id="rId84" Type="http://schemas.openxmlformats.org/officeDocument/2006/relationships/hyperlink" Target="https://community.secop.gov.co/Public/Tendering/OpportunityDetail/Index?noticeUID=CO1.NTC.3769359&amp;isFromPublicArea=True&amp;isModal=False" TargetMode="External"/><Relationship Id="rId138" Type="http://schemas.openxmlformats.org/officeDocument/2006/relationships/hyperlink" Target="https://community.secop.gov.co/Public/Tendering/OpportunityDetail/Index?noticeUID=CO1.NTC.3888793&amp;isFromPublicArea=True&amp;isModal=False" TargetMode="External"/><Relationship Id="rId345" Type="http://schemas.openxmlformats.org/officeDocument/2006/relationships/hyperlink" Target="https://community.secop.gov.co/Public/Tendering/OpportunityDetail/Index?noticeUID=CO1.NTC.4902139&amp;isFromPublicArea=True&amp;isModal=False" TargetMode="External"/><Relationship Id="rId387" Type="http://schemas.openxmlformats.org/officeDocument/2006/relationships/hyperlink" Target="https://community.secop.gov.co/Public/Tendering/OpportunityDetail/Index?noticeUID=CO1.NTC.4904919&amp;isFromPublicArea=True&amp;isModal=False" TargetMode="External"/><Relationship Id="rId191" Type="http://schemas.openxmlformats.org/officeDocument/2006/relationships/hyperlink" Target="https://community.secop.gov.co/Public/Tendering/OpportunityDetail/Index?noticeUID=CO1.NTC.4504005&amp;isFromPublicArea=True&amp;isModal=False" TargetMode="External"/><Relationship Id="rId205" Type="http://schemas.openxmlformats.org/officeDocument/2006/relationships/hyperlink" Target="https://community.secop.gov.co/Public/Tendering/OpportunityDetail/Index?noticeUID=CO1.NTC.4504245&amp;isFromPublicArea=True&amp;isModal=False" TargetMode="External"/><Relationship Id="rId247" Type="http://schemas.openxmlformats.org/officeDocument/2006/relationships/hyperlink" Target="https://community.secop.gov.co/Public/Tendering/OpportunityDetail/Index?noticeUID=CO1.NTC.4504694&amp;isFromPublicArea=True&amp;isModal=False" TargetMode="External"/><Relationship Id="rId412" Type="http://schemas.openxmlformats.org/officeDocument/2006/relationships/hyperlink" Target="https://community.secop.gov.co/Public/Tendering/OpportunityDetail/Index?noticeUID=CO1.NTC.4907148&amp;isFromPublicArea=True&amp;isModal=False" TargetMode="External"/><Relationship Id="rId107" Type="http://schemas.openxmlformats.org/officeDocument/2006/relationships/hyperlink" Target="https://community.secop.gov.co/Public/Tendering/OpportunityDetail/Index?noticeUID=CO1.NTC.3898487&amp;isFromPublicArea=True&amp;isModal=False" TargetMode="External"/><Relationship Id="rId289" Type="http://schemas.openxmlformats.org/officeDocument/2006/relationships/hyperlink" Target="https://community.secop.gov.co/Public/Tendering/OpportunityDetail/Index?noticeUID=CO1.NTC.4903268&amp;isFromPublicArea=True&amp;isModal=False" TargetMode="External"/><Relationship Id="rId454" Type="http://schemas.openxmlformats.org/officeDocument/2006/relationships/hyperlink" Target="https://community.secop.gov.co/Public/Tendering/OpportunityDetail/Index?noticeUID=CO1.NTC.3417517&amp;isFromPublicArea=True&amp;isModal=False" TargetMode="External"/><Relationship Id="rId11" Type="http://schemas.openxmlformats.org/officeDocument/2006/relationships/hyperlink" Target="https://community.secop.gov.co/Public/Tendering/OpportunityDetail/Index?noticeUID=CO1.NTC.3734627&amp;isFromPublicArea=True&amp;isModal=False" TargetMode="External"/><Relationship Id="rId53" Type="http://schemas.openxmlformats.org/officeDocument/2006/relationships/hyperlink" Target="https://community.secop.gov.co/Public/Tendering/OpportunityDetail/Index?noticeUID=CO1.NTC.3771058&amp;isFromPublicArea=True&amp;isModal=False" TargetMode="External"/><Relationship Id="rId149" Type="http://schemas.openxmlformats.org/officeDocument/2006/relationships/hyperlink" Target="https://community.secop.gov.co/Public/Tendering/OpportunityDetail/Index?noticeUID=CO1.NTC.4004691&amp;isFromPublicArea=True&amp;isModal=False" TargetMode="External"/><Relationship Id="rId314" Type="http://schemas.openxmlformats.org/officeDocument/2006/relationships/hyperlink" Target="https://community.secop.gov.co/Public/Tendering/OpportunityDetail/Index?noticeUID=CO1.NTC.4902393&amp;isFromPublicArea=True&amp;isModal=False" TargetMode="External"/><Relationship Id="rId356" Type="http://schemas.openxmlformats.org/officeDocument/2006/relationships/hyperlink" Target="https://community.secop.gov.co/Public/Tendering/OpportunityDetail/Index?noticeUID=CO1.NTC.4902455&amp;isFromPublicArea=True&amp;isModal=False" TargetMode="External"/><Relationship Id="rId398" Type="http://schemas.openxmlformats.org/officeDocument/2006/relationships/hyperlink" Target="https://community.secop.gov.co/Public/Tendering/OpportunityDetail/Index?noticeUID=CO1.NTC.4905772&amp;isFromPublicArea=True&amp;isModal=False" TargetMode="External"/><Relationship Id="rId95" Type="http://schemas.openxmlformats.org/officeDocument/2006/relationships/hyperlink" Target="https://community.secop.gov.co/Public/Tendering/OpportunityDetail/Index?noticeUID=CO1.NTC.3895751&amp;isFromPublicArea=True&amp;isModal=False" TargetMode="External"/><Relationship Id="rId160" Type="http://schemas.openxmlformats.org/officeDocument/2006/relationships/hyperlink" Target="https://community.secop.gov.co/Public/Tendering/OpportunityDetail/Index?noticeUID=CO1.NTC.4196998&amp;isFromPublicArea=True&amp;isModal=False" TargetMode="External"/><Relationship Id="rId216" Type="http://schemas.openxmlformats.org/officeDocument/2006/relationships/hyperlink" Target="https://community.secop.gov.co/Public/Tendering/OpportunityDetail/Index?noticeUID=CO1.NTC.4504525&amp;isFromPublicArea=True&amp;isModal=False" TargetMode="External"/><Relationship Id="rId423" Type="http://schemas.openxmlformats.org/officeDocument/2006/relationships/hyperlink" Target="https://community.secop.gov.co/Public/Tendering/OpportunityDetail/Index?noticeUID=CO1.NTC.4906855&amp;isFromPublicArea=True&amp;isModal=False" TargetMode="External"/><Relationship Id="rId258" Type="http://schemas.openxmlformats.org/officeDocument/2006/relationships/hyperlink" Target="https://community.secop.gov.co/Public/Tendering/OpportunityDetail/Index?noticeUID=CO1.NTC.4505953&amp;isFromPublicArea=True&amp;isModal=False" TargetMode="External"/><Relationship Id="rId22" Type="http://schemas.openxmlformats.org/officeDocument/2006/relationships/hyperlink" Target="https://community.secop.gov.co/Public/Tendering/OpportunityDetail/Index?noticeUID=CO1.NTC.3732863&amp;isFromPublicArea=True&amp;isModal=False" TargetMode="External"/><Relationship Id="rId64" Type="http://schemas.openxmlformats.org/officeDocument/2006/relationships/hyperlink" Target="https://community.secop.gov.co/Public/Tendering/OpportunityDetail/Index?noticeUID=CO1.NTC.3767912&amp;isFromPublicArea=True&amp;isModal=False" TargetMode="External"/><Relationship Id="rId118" Type="http://schemas.openxmlformats.org/officeDocument/2006/relationships/hyperlink" Target="https://community.secop.gov.co/Public/Tendering/OpportunityDetail/Index?noticeUID=CO1.NTC.3888499&amp;isFromPublicArea=True&amp;isModal=False" TargetMode="External"/><Relationship Id="rId325" Type="http://schemas.openxmlformats.org/officeDocument/2006/relationships/hyperlink" Target="https://community.secop.gov.co/Public/Tendering/OpportunityDetail/Index?noticeUID=CO1.NTC.4904642&amp;isFromPublicArea=True&amp;isModal=False" TargetMode="External"/><Relationship Id="rId367" Type="http://schemas.openxmlformats.org/officeDocument/2006/relationships/hyperlink" Target="https://community.secop.gov.co/Public/Tendering/OpportunityDetail/Index?noticeUID=CO1.NTC.4907078&amp;isFromPublicArea=True&amp;isModal=False" TargetMode="External"/><Relationship Id="rId171" Type="http://schemas.openxmlformats.org/officeDocument/2006/relationships/hyperlink" Target="https://community.secop.gov.co/Public/Tendering/OpportunityDetail/Index?noticeUID=CO1.NTC.4140729&amp;isFromPublicArea=True&amp;isModal=False" TargetMode="External"/><Relationship Id="rId227" Type="http://schemas.openxmlformats.org/officeDocument/2006/relationships/hyperlink" Target="https://community.secop.gov.co/Public/Tendering/OpportunityDetail/Index?noticeUID=CO1.NTC.4503888&amp;isFromPublicArea=True&amp;isModal=False" TargetMode="External"/><Relationship Id="rId269" Type="http://schemas.openxmlformats.org/officeDocument/2006/relationships/hyperlink" Target="https://community.secop.gov.co/Public/Tendering/OpportunityDetail/Index?noticeUID=CO1.NTC.4562239&amp;isFromPublicArea=True&amp;isModal=False" TargetMode="External"/><Relationship Id="rId434" Type="http://schemas.openxmlformats.org/officeDocument/2006/relationships/hyperlink" Target="https://community.secop.gov.co/Public/Tendering/OpportunityDetail/Index?noticeUID=CO1.NTC.5008057&amp;isFromPublicArea=True&amp;isModal=False" TargetMode="External"/><Relationship Id="rId33" Type="http://schemas.openxmlformats.org/officeDocument/2006/relationships/hyperlink" Target="https://community.secop.gov.co/Public/Tendering/OpportunityDetail/Index?noticeUID=CO1.NTC.3733696&amp;isFromPublicArea=True&amp;isModal=False" TargetMode="External"/><Relationship Id="rId129" Type="http://schemas.openxmlformats.org/officeDocument/2006/relationships/hyperlink" Target="https://community.secop.gov.co/Public/Tendering/OpportunityDetail/Index?noticeUID=CO1.NTC.3905542&amp;isFromPublicArea=True&amp;isModal=False" TargetMode="External"/><Relationship Id="rId280" Type="http://schemas.openxmlformats.org/officeDocument/2006/relationships/hyperlink" Target="https://community.secop.gov.co/Public/Tendering/OpportunityDetail/Index?noticeUID=CO1.NTC.4901500&amp;isFromPublicArea=True&amp;isModal=False" TargetMode="External"/><Relationship Id="rId336" Type="http://schemas.openxmlformats.org/officeDocument/2006/relationships/hyperlink" Target="https://community.secop.gov.co/Public/Tendering/OpportunityDetail/Index?noticeUID=CO1.NTC.4902299&amp;isFromPublicArea=True&amp;isModal=False" TargetMode="External"/><Relationship Id="rId75" Type="http://schemas.openxmlformats.org/officeDocument/2006/relationships/hyperlink" Target="https://community.secop.gov.co/Public/Tendering/OpportunityDetail/Index?noticeUID=CO1.NTC.3769523&amp;isFromPublicArea=True&amp;isModal=False" TargetMode="External"/><Relationship Id="rId140" Type="http://schemas.openxmlformats.org/officeDocument/2006/relationships/hyperlink" Target="https://community.secop.gov.co/Public/Tendering/OpportunityDetail/Index?noticeUID=CO1.NTC.3889720&amp;isFromPublicArea=True&amp;isModal=False" TargetMode="External"/><Relationship Id="rId182" Type="http://schemas.openxmlformats.org/officeDocument/2006/relationships/hyperlink" Target="https://community.secop.gov.co/Public/Tendering/OpportunityDetail/Index?noticeUID=CO1.NTC.4310169&amp;isFromPublicArea=True&amp;isModal=False" TargetMode="External"/><Relationship Id="rId378" Type="http://schemas.openxmlformats.org/officeDocument/2006/relationships/hyperlink" Target="https://community.secop.gov.co/Public/Tendering/OpportunityDetail/Index?noticeUID=CO1.NTC.4903229&amp;isFromPublicArea=True&amp;isModal=False" TargetMode="External"/><Relationship Id="rId403" Type="http://schemas.openxmlformats.org/officeDocument/2006/relationships/hyperlink" Target="https://community.secop.gov.co/Public/Tendering/OpportunityDetail/Index?noticeUID=CO1.NTC.4946589&amp;isFromPublicArea=True&amp;isModal=False" TargetMode="External"/><Relationship Id="rId6" Type="http://schemas.openxmlformats.org/officeDocument/2006/relationships/hyperlink" Target="https://community.secop.gov.co/Public/Tendering/OpportunityDetail/Index?noticeUID=CO1.NTC.3734649&amp;isFromPublicArea=True&amp;isModal=False" TargetMode="External"/><Relationship Id="rId238" Type="http://schemas.openxmlformats.org/officeDocument/2006/relationships/hyperlink" Target="https://community.secop.gov.co/Public/Tendering/OpportunityDetail/Index?noticeUID=CO1.NTC.4504726&amp;isFromPublicArea=True&amp;isModal=False" TargetMode="External"/><Relationship Id="rId445" Type="http://schemas.openxmlformats.org/officeDocument/2006/relationships/hyperlink" Target="https://community.secop.gov.co/Public/Tendering/OpportunityDetail/Index?noticeUID=CO1.NTC.5009009&amp;isFromPublicArea=True&amp;isModal=False" TargetMode="External"/><Relationship Id="rId291" Type="http://schemas.openxmlformats.org/officeDocument/2006/relationships/hyperlink" Target="https://community.secop.gov.co/Public/Tendering/OpportunityDetail/Index?noticeUID=CO1.NTC.4903872&amp;isFromPublicArea=True&amp;isModal=False" TargetMode="External"/><Relationship Id="rId305" Type="http://schemas.openxmlformats.org/officeDocument/2006/relationships/hyperlink" Target="https://community.secop.gov.co/Public/Tendering/OpportunityDetail/Index?noticeUID=CO1.NTC.4902821&amp;isFromPublicArea=True&amp;isModal=False" TargetMode="External"/><Relationship Id="rId347" Type="http://schemas.openxmlformats.org/officeDocument/2006/relationships/hyperlink" Target="https://community.secop.gov.co/Public/Tendering/OpportunityDetail/Index?noticeUID=CO1.NTC.4906442&amp;isFromPublicArea=True&amp;isModal=False" TargetMode="External"/><Relationship Id="rId44" Type="http://schemas.openxmlformats.org/officeDocument/2006/relationships/hyperlink" Target="https://community.secop.gov.co/Public/Tendering/OpportunityDetail/Index?noticeUID=CO1.NTC.3747047&amp;isFromPublicArea=True&amp;isModal=False" TargetMode="External"/><Relationship Id="rId86" Type="http://schemas.openxmlformats.org/officeDocument/2006/relationships/hyperlink" Target="https://community.secop.gov.co/Public/Tendering/OpportunityDetail/Index?noticeUID=CO1.NTC.3769844&amp;isFromPublicArea=True&amp;isModal=False" TargetMode="External"/><Relationship Id="rId151" Type="http://schemas.openxmlformats.org/officeDocument/2006/relationships/hyperlink" Target="https://community.secop.gov.co/Public/Tendering/OpportunityDetail/Index?noticeUID=CO1.NTC.4109956&amp;isFromPublicArea=True&amp;isModal=False" TargetMode="External"/><Relationship Id="rId389" Type="http://schemas.openxmlformats.org/officeDocument/2006/relationships/hyperlink" Target="https://community.secop.gov.co/Public/Tendering/OpportunityDetail/Index?noticeUID=CO1.NTC.4905031&amp;isFromPublicArea=True&amp;isModal=False" TargetMode="External"/><Relationship Id="rId193" Type="http://schemas.openxmlformats.org/officeDocument/2006/relationships/hyperlink" Target="https://community.secop.gov.co/Public/Tendering/OpportunityDetail/Index?noticeUID=CO1.NTC.4502014&amp;isFromPublicArea=True&amp;isModal=False" TargetMode="External"/><Relationship Id="rId207" Type="http://schemas.openxmlformats.org/officeDocument/2006/relationships/hyperlink" Target="https://community.secop.gov.co/Public/Tendering/OpportunityDetail/Index?noticeUID=CO1.NTC.4504323&amp;isFromPublicArea=True&amp;isModal=False" TargetMode="External"/><Relationship Id="rId249" Type="http://schemas.openxmlformats.org/officeDocument/2006/relationships/hyperlink" Target="https://community.secop.gov.co/Public/Tendering/OpportunityDetail/Index?noticeUID=CO1.NTC.4507399&amp;isFromPublicArea=True&amp;isModal=False" TargetMode="External"/><Relationship Id="rId414" Type="http://schemas.openxmlformats.org/officeDocument/2006/relationships/hyperlink" Target="https://community.secop.gov.co/Public/Tendering/OpportunityDetail/Index?noticeUID=CO1.NTC.4907631&amp;isFromPublicArea=True&amp;isModal=False" TargetMode="External"/><Relationship Id="rId13" Type="http://schemas.openxmlformats.org/officeDocument/2006/relationships/hyperlink" Target="https://community.secop.gov.co/Public/Tendering/OpportunityDetail/Index?noticeUID=CO1.NTC.3736607&amp;isFromPublicArea=True&amp;isModal=False" TargetMode="External"/><Relationship Id="rId109" Type="http://schemas.openxmlformats.org/officeDocument/2006/relationships/hyperlink" Target="https://community.secop.gov.co/Public/Tendering/OpportunityDetail/Index?noticeUID=CO1.NTC.3891521&amp;isFromPublicArea=True&amp;isModal=False" TargetMode="External"/><Relationship Id="rId260" Type="http://schemas.openxmlformats.org/officeDocument/2006/relationships/hyperlink" Target="https://community.secop.gov.co/Public/Tendering/OpportunityDetail/Index?noticeUID=CO1.NTC.4507936&amp;isFromPublicArea=True&amp;isModal=False" TargetMode="External"/><Relationship Id="rId316" Type="http://schemas.openxmlformats.org/officeDocument/2006/relationships/hyperlink" Target="https://community.secop.gov.co/Public/Tendering/OpportunityDetail/Index?noticeUID=CO1.NTC.4901246&amp;isFromPublicArea=True&amp;isModal=False" TargetMode="External"/><Relationship Id="rId55" Type="http://schemas.openxmlformats.org/officeDocument/2006/relationships/hyperlink" Target="https://community.secop.gov.co/Public/Tendering/OpportunityDetail/Index?noticeUID=CO1.NTC.3770879&amp;isFromPublicArea=True&amp;isModal=False" TargetMode="External"/><Relationship Id="rId97" Type="http://schemas.openxmlformats.org/officeDocument/2006/relationships/hyperlink" Target="https://community.secop.gov.co/Public/Tendering/OpportunityDetail/Index?noticeUID=CO1.NTC.3896003&amp;isFromPublicArea=True&amp;isModal=False" TargetMode="External"/><Relationship Id="rId120" Type="http://schemas.openxmlformats.org/officeDocument/2006/relationships/hyperlink" Target="https://community.secop.gov.co/Public/Tendering/OpportunityDetail/Index?noticeUID=CO1.NTC.3886972&amp;isFromPublicArea=True&amp;isModal=False" TargetMode="External"/><Relationship Id="rId358" Type="http://schemas.openxmlformats.org/officeDocument/2006/relationships/hyperlink" Target="https://community.secop.gov.co/Public/Tendering/OpportunityDetail/Index?noticeUID=CO1.NTC.4902338&amp;isFromPublicArea=True&amp;isModal=False" TargetMode="External"/><Relationship Id="rId162" Type="http://schemas.openxmlformats.org/officeDocument/2006/relationships/hyperlink" Target="https://community.secop.gov.co/Public/Tendering/OpportunityDetail/Index?noticeUID=CO1.NTC.4198169&amp;isFromPublicArea=True&amp;isModal=False" TargetMode="External"/><Relationship Id="rId218" Type="http://schemas.openxmlformats.org/officeDocument/2006/relationships/hyperlink" Target="https://community.secop.gov.co/Public/Tendering/OpportunityDetail/Index?noticeUID=CO1.NTC.4502945&amp;isFromPublicArea=True&amp;isModal=False" TargetMode="External"/><Relationship Id="rId425" Type="http://schemas.openxmlformats.org/officeDocument/2006/relationships/hyperlink" Target="https://community.secop.gov.co/Public/Tendering/OpportunityDetail/Index?noticeUID=CO1.NTC.4906949&amp;isFromPublicArea=True&amp;isModal=False" TargetMode="External"/><Relationship Id="rId271" Type="http://schemas.openxmlformats.org/officeDocument/2006/relationships/hyperlink" Target="https://www.secop.gov.co/CO1BusinessLine/Tendering/ContractNoticeView/Index?notice=CO1.NTC.4477317" TargetMode="External"/><Relationship Id="rId24" Type="http://schemas.openxmlformats.org/officeDocument/2006/relationships/hyperlink" Target="https://community.secop.gov.co/Public/Tendering/OpportunityDetail/Index?noticeUID=CO1.NTC.3733660&amp;isFromPublicArea=True&amp;isModal=False" TargetMode="External"/><Relationship Id="rId66" Type="http://schemas.openxmlformats.org/officeDocument/2006/relationships/hyperlink" Target="https://community.secop.gov.co/Public/Tendering/OpportunityDetail/Index?noticeUID=CO1.NTC.3768178&amp;isFromPublicArea=True&amp;isModal=False" TargetMode="External"/><Relationship Id="rId131" Type="http://schemas.openxmlformats.org/officeDocument/2006/relationships/hyperlink" Target="https://community.secop.gov.co/Public/Tendering/OpportunityDetail/Index?noticeUID=CO1.NTC.3905742&amp;isFromPublicArea=True&amp;isModal=False" TargetMode="External"/><Relationship Id="rId327" Type="http://schemas.openxmlformats.org/officeDocument/2006/relationships/hyperlink" Target="https://community.secop.gov.co/Public/Tendering/OpportunityDetail/Index?noticeUID=CO1.NTC.4901184&amp;isFromPublicArea=True&amp;isModal=False" TargetMode="External"/><Relationship Id="rId369" Type="http://schemas.openxmlformats.org/officeDocument/2006/relationships/hyperlink" Target="https://community.secop.gov.co/Public/Tendering/OpportunityDetail/Index?noticeUID=CO1.NTC.4903484&amp;isFromPublicArea=True&amp;isModal=False" TargetMode="External"/><Relationship Id="rId173" Type="http://schemas.openxmlformats.org/officeDocument/2006/relationships/hyperlink" Target="https://community.secop.gov.co/Public/Tendering/OpportunityDetail/Index?noticeUID=CO1.NTC.4225458&amp;isFromPublicArea=True&amp;isModal=False" TargetMode="External"/><Relationship Id="rId229" Type="http://schemas.openxmlformats.org/officeDocument/2006/relationships/hyperlink" Target="https://community.secop.gov.co/Public/Tendering/OpportunityDetail/Index?noticeUID=CO1.NTC.4504720&amp;isFromPublicArea=True&amp;isModal=False" TargetMode="External"/><Relationship Id="rId380" Type="http://schemas.openxmlformats.org/officeDocument/2006/relationships/hyperlink" Target="https://community.secop.gov.co/Public/Tendering/OpportunityDetail/Index?noticeUID=CO1.NTC.4901361&amp;isFromPublicArea=True&amp;isModal=False" TargetMode="External"/><Relationship Id="rId436" Type="http://schemas.openxmlformats.org/officeDocument/2006/relationships/hyperlink" Target="https://community.secop.gov.co/Public/Tendering/OpportunityDetail/Index?noticeUID=CO1.NTC.5008745&amp;isFromPublicArea=True&amp;isModal=False" TargetMode="External"/><Relationship Id="rId240" Type="http://schemas.openxmlformats.org/officeDocument/2006/relationships/hyperlink" Target="https://community.secop.gov.co/Public/Tendering/OpportunityDetail/Index?noticeUID=CO1.NTC.4504093&amp;isFromPublicArea=True&amp;isModal=False" TargetMode="External"/><Relationship Id="rId35" Type="http://schemas.openxmlformats.org/officeDocument/2006/relationships/hyperlink" Target="https://community.secop.gov.co/Public/Tendering/OpportunityDetail/Index?noticeUID=CO1.NTC.3731955&amp;isFromPublicArea=True&amp;isModal=False" TargetMode="External"/><Relationship Id="rId77" Type="http://schemas.openxmlformats.org/officeDocument/2006/relationships/hyperlink" Target="https://community.secop.gov.co/Public/Tendering/OpportunityDetail/Index?noticeUID=CO1.NTC.3770594&amp;isFromPublicArea=True&amp;isModal=False" TargetMode="External"/><Relationship Id="rId100" Type="http://schemas.openxmlformats.org/officeDocument/2006/relationships/hyperlink" Target="https://community.secop.gov.co/Public/Tendering/OpportunityDetail/Index?noticeUID=CO1.NTC.3895719&amp;isFromPublicArea=True&amp;isModal=False" TargetMode="External"/><Relationship Id="rId282" Type="http://schemas.openxmlformats.org/officeDocument/2006/relationships/hyperlink" Target="https://community.secop.gov.co/Public/Tendering/OpportunityDetail/Index?noticeUID=CO1.NTC.4902758&amp;isFromPublicArea=True&amp;isModal=False" TargetMode="External"/><Relationship Id="rId338" Type="http://schemas.openxmlformats.org/officeDocument/2006/relationships/hyperlink" Target="https://community.secop.gov.co/Public/Tendering/OpportunityDetail/Index?noticeUID=CO1.NTC.4904737&amp;isFromPublicArea=True&amp;isModal=False" TargetMode="External"/><Relationship Id="rId8" Type="http://schemas.openxmlformats.org/officeDocument/2006/relationships/hyperlink" Target="https://community.secop.gov.co/Public/Tendering/OpportunityDetail/Index?noticeUID=CO1.NTC.3733819&amp;isFromPublicArea=True&amp;isModal=False" TargetMode="External"/><Relationship Id="rId142" Type="http://schemas.openxmlformats.org/officeDocument/2006/relationships/hyperlink" Target="https://community.secop.gov.co/Public/Tendering/ContractNoticePhases/View?PPI=CO1.PPI.22898653&amp;isFromPublicArea=True&amp;isModal=False" TargetMode="External"/><Relationship Id="rId184" Type="http://schemas.openxmlformats.org/officeDocument/2006/relationships/hyperlink" Target="https://community.secop.gov.co/Public/Tendering/OpportunityDetail/Index?noticeUID=CO1.NTC.4388894&amp;isFromPublicArea=True&amp;isModal=False" TargetMode="External"/><Relationship Id="rId391" Type="http://schemas.openxmlformats.org/officeDocument/2006/relationships/hyperlink" Target="https://community.secop.gov.co/Public/Tendering/OpportunityDetail/Index?noticeUID=CO1.NTC.4904680&amp;isFromPublicArea=True&amp;isModal=False" TargetMode="External"/><Relationship Id="rId405" Type="http://schemas.openxmlformats.org/officeDocument/2006/relationships/hyperlink" Target="https://community.secop.gov.co/Public/Tendering/OpportunityDetail/Index?noticeUID=CO1.NTC.4974358&amp;isFromPublicArea=True&amp;isModal=False" TargetMode="External"/><Relationship Id="rId447" Type="http://schemas.openxmlformats.org/officeDocument/2006/relationships/hyperlink" Target="https://community.secop.gov.co/Public/Tendering/OpportunityDetail/Index?noticeUID=CO1.NTC.5008950&amp;isFromPublicArea=True&amp;isModal=False" TargetMode="External"/><Relationship Id="rId251" Type="http://schemas.openxmlformats.org/officeDocument/2006/relationships/hyperlink" Target="https://community.secop.gov.co/Public/Tendering/OpportunityDetail/Index?noticeUID=CO1.NTC.4504833&amp;isFromPublicArea=True&amp;isModal=False" TargetMode="External"/><Relationship Id="rId46" Type="http://schemas.openxmlformats.org/officeDocument/2006/relationships/hyperlink" Target="https://community.secop.gov.co/Public/Tendering/OpportunityDetail/Index?noticeUID=CO1.NTC.3746033&amp;isFromPublicArea=True&amp;isModal=False" TargetMode="External"/><Relationship Id="rId293" Type="http://schemas.openxmlformats.org/officeDocument/2006/relationships/hyperlink" Target="https://community.secop.gov.co/Public/Tendering/OpportunityDetail/Index?noticeUID=CO1.NTC.4905183&amp;isFromPublicArea=True&amp;isModal=False" TargetMode="External"/><Relationship Id="rId307" Type="http://schemas.openxmlformats.org/officeDocument/2006/relationships/hyperlink" Target="https://community.secop.gov.co/Public/Tendering/OpportunityDetail/Index?noticeUID=CO1.NTC.4901954&amp;isFromPublicArea=True&amp;isModal=False" TargetMode="External"/><Relationship Id="rId349" Type="http://schemas.openxmlformats.org/officeDocument/2006/relationships/hyperlink" Target="https://community.secop.gov.co/Public/Tendering/OpportunityDetail/Index?noticeUID=CO1.NTC.4906293&amp;isFromPublicArea=True&amp;isModal=False" TargetMode="External"/><Relationship Id="rId88" Type="http://schemas.openxmlformats.org/officeDocument/2006/relationships/hyperlink" Target="https://community.secop.gov.co/Public/Tendering/OpportunityDetail/Index?noticeUID=CO1.NTC.3772263&amp;isFromPublicArea=True&amp;isModal=False" TargetMode="External"/><Relationship Id="rId111" Type="http://schemas.openxmlformats.org/officeDocument/2006/relationships/hyperlink" Target="https://community.secop.gov.co/Public/Tendering/OpportunityDetail/Index?noticeUID=CO1.NTC.3894494&amp;isFromPublicArea=True&amp;isModal=False" TargetMode="External"/><Relationship Id="rId153" Type="http://schemas.openxmlformats.org/officeDocument/2006/relationships/hyperlink" Target="https://community.secop.gov.co/Public/Tendering/OpportunityDetail/Index?noticeUID=CO1.NTC.4095406&amp;isFromPublicArea=True&amp;isModal=False" TargetMode="External"/><Relationship Id="rId195" Type="http://schemas.openxmlformats.org/officeDocument/2006/relationships/hyperlink" Target="https://community.secop.gov.co/Public/Tendering/OpportunityDetail/Index?noticeUID=CO1.NTC.4503958&amp;isFromPublicArea=True&amp;isModal=False" TargetMode="External"/><Relationship Id="rId209" Type="http://schemas.openxmlformats.org/officeDocument/2006/relationships/hyperlink" Target="https://community.secop.gov.co/Public/Tendering/OpportunityDetail/Index?noticeUID=CO1.NTC.4504163&amp;isFromPublicArea=True&amp;isModal=False" TargetMode="External"/><Relationship Id="rId360" Type="http://schemas.openxmlformats.org/officeDocument/2006/relationships/hyperlink" Target="https://community.secop.gov.co/Public/Tendering/OpportunityDetail/Index?noticeUID=CO1.NTC.4907134&amp;isFromPublicArea=True&amp;isModal=False" TargetMode="External"/><Relationship Id="rId416" Type="http://schemas.openxmlformats.org/officeDocument/2006/relationships/hyperlink" Target="https://community.secop.gov.co/Public/Tendering/OpportunityDetail/Index?noticeUID=CO1.NTC.4907017&amp;isFromPublicArea=True&amp;isModal=False" TargetMode="External"/><Relationship Id="rId220" Type="http://schemas.openxmlformats.org/officeDocument/2006/relationships/hyperlink" Target="https://community.secop.gov.co/Public/Tendering/OpportunityDetail/Index?noticeUID=CO1.NTC.4503791&amp;isFromPublicArea=True&amp;isModal=False" TargetMode="External"/><Relationship Id="rId15" Type="http://schemas.openxmlformats.org/officeDocument/2006/relationships/hyperlink" Target="https://community.secop.gov.co/Public/Tendering/OpportunityDetail/Index?noticeUID=CO1.NTC.3732802&amp;isFromPublicArea=True&amp;isModal=False" TargetMode="External"/><Relationship Id="rId57" Type="http://schemas.openxmlformats.org/officeDocument/2006/relationships/hyperlink" Target="https://community.secop.gov.co/Public/Tendering/OpportunityDetail/Index?noticeUID=CO1.NTC.3772919&amp;isFromPublicArea=True&amp;isModal=False" TargetMode="External"/><Relationship Id="rId262" Type="http://schemas.openxmlformats.org/officeDocument/2006/relationships/hyperlink" Target="https://community.secop.gov.co/Public/Tendering/OpportunityDetail/Index?noticeUID=CO1.NTC.4504875&amp;isFromPublicArea=True&amp;isModal=False" TargetMode="External"/><Relationship Id="rId318" Type="http://schemas.openxmlformats.org/officeDocument/2006/relationships/hyperlink" Target="https://community.secop.gov.co/Public/Tendering/OpportunityDetail/Index?noticeUID=CO1.NTC.4900262&amp;isFromPublicArea=True&amp;isModal=False" TargetMode="External"/><Relationship Id="rId99" Type="http://schemas.openxmlformats.org/officeDocument/2006/relationships/hyperlink" Target="https://community.secop.gov.co/Public/Tendering/OpportunityDetail/Index?noticeUID=CO1.NTC.3895903&amp;isFromPublicArea=True&amp;isModal=False" TargetMode="External"/><Relationship Id="rId122" Type="http://schemas.openxmlformats.org/officeDocument/2006/relationships/hyperlink" Target="https://community.secop.gov.co/Public/Tendering/OpportunityDetail/Index?noticeUID=CO1.NTC.3888901&amp;isFromPublicArea=True&amp;isModal=False" TargetMode="External"/><Relationship Id="rId164" Type="http://schemas.openxmlformats.org/officeDocument/2006/relationships/hyperlink" Target="https://community.secop.gov.co/Public/Tendering/OpportunityDetail/Index?noticeUID=CO1.NTC.4197985&amp;isFromPublicArea=True&amp;isModal=False" TargetMode="External"/><Relationship Id="rId371" Type="http://schemas.openxmlformats.org/officeDocument/2006/relationships/hyperlink" Target="https://community.secop.gov.co/Public/Tendering/OpportunityDetail/Index?noticeUID=CO1.NTC.4902818&amp;isFromPublicArea=True&amp;isModal=False" TargetMode="External"/><Relationship Id="rId427" Type="http://schemas.openxmlformats.org/officeDocument/2006/relationships/hyperlink" Target="https://community.secop.gov.co/Public/Tendering/OpportunityDetail/Index?noticeUID=CO1.NTC.4907214&amp;isFromPublicArea=True&amp;isModal=False" TargetMode="External"/><Relationship Id="rId26" Type="http://schemas.openxmlformats.org/officeDocument/2006/relationships/hyperlink" Target="https://community.secop.gov.co/Public/Tendering/OpportunityDetail/Index?noticeUID=CO1.NTC.3732156&amp;isFromPublicArea=True&amp;isModal=False" TargetMode="External"/><Relationship Id="rId231" Type="http://schemas.openxmlformats.org/officeDocument/2006/relationships/hyperlink" Target="https://community.secop.gov.co/Public/Tendering/OpportunityDetail/Index?noticeUID=CO1.NTC.4503894&amp;isFromPublicArea=True&amp;isModal=False" TargetMode="External"/><Relationship Id="rId273" Type="http://schemas.openxmlformats.org/officeDocument/2006/relationships/hyperlink" Target="https://community.secop.gov.co/Public/Tendering/OpportunityDetail/Index?noticeUID=CO1.NTC.4883847&amp;isFromPublicArea=True&amp;isModal=False" TargetMode="External"/><Relationship Id="rId329" Type="http://schemas.openxmlformats.org/officeDocument/2006/relationships/hyperlink" Target="https://community.secop.gov.co/Public/Tendering/OpportunityDetail/Index?noticeUID=CO1.NTC.4901358&amp;isFromPublicArea=True&amp;isModal=False" TargetMode="External"/><Relationship Id="rId68" Type="http://schemas.openxmlformats.org/officeDocument/2006/relationships/hyperlink" Target="https://community.secop.gov.co/Public/Tendering/OpportunityDetail/Index?noticeUID=CO1.NTC.3768523&amp;isFromPublicArea=True&amp;isModal=False" TargetMode="External"/><Relationship Id="rId133" Type="http://schemas.openxmlformats.org/officeDocument/2006/relationships/hyperlink" Target="https://community.secop.gov.co/Public/Tendering/OpportunityDetail/Index?noticeUID=CO1.NTC.3886595&amp;isFromPublicArea=True&amp;isModal=False" TargetMode="External"/><Relationship Id="rId175" Type="http://schemas.openxmlformats.org/officeDocument/2006/relationships/hyperlink" Target="https://community.secop.gov.co/Public/Tendering/OpportunityDetail/Index?noticeUID=CO1.NTC.4284333&amp;isFromPublicArea=True&amp;isModal=False" TargetMode="External"/><Relationship Id="rId340" Type="http://schemas.openxmlformats.org/officeDocument/2006/relationships/hyperlink" Target="https://community.secop.gov.co/Public/Tendering/OpportunityDetail/Index?noticeUID=CO1.NTC.4905164&amp;isFromPublicArea=True&amp;isModal=False" TargetMode="External"/><Relationship Id="rId200" Type="http://schemas.openxmlformats.org/officeDocument/2006/relationships/hyperlink" Target="https://community.secop.gov.co/Public/Tendering/OpportunityDetail/Index?noticeUID=CO1.NTC.4504066&amp;isFromPublicArea=True&amp;isModal=False" TargetMode="External"/><Relationship Id="rId382" Type="http://schemas.openxmlformats.org/officeDocument/2006/relationships/hyperlink" Target="https://community.secop.gov.co/Public/Tendering/OpportunityDetail/Index?noticeUID=CO1.NTC.4907752&amp;isFromPublicArea=True&amp;isModal=False" TargetMode="External"/><Relationship Id="rId438" Type="http://schemas.openxmlformats.org/officeDocument/2006/relationships/hyperlink" Target="https://community.secop.gov.co/Public/Tendering/OpportunityDetail/Index?noticeUID=CO1.NTC.5008479&amp;isFromPublicArea=True&amp;isModal=False" TargetMode="External"/><Relationship Id="rId242" Type="http://schemas.openxmlformats.org/officeDocument/2006/relationships/hyperlink" Target="https://community.secop.gov.co/Public/Tendering/OpportunityDetail/Index?noticeUID=CO1.NTC.4504168&amp;isFromPublicArea=True&amp;isModal=False" TargetMode="External"/><Relationship Id="rId284" Type="http://schemas.openxmlformats.org/officeDocument/2006/relationships/hyperlink" Target="https://community.secop.gov.co/Public/Tendering/OpportunityDetail/Index?noticeUID=CO1.NTC.4901958&amp;isFromPublicArea=True&amp;isModal=False" TargetMode="External"/><Relationship Id="rId37" Type="http://schemas.openxmlformats.org/officeDocument/2006/relationships/hyperlink" Target="https://community.secop.gov.co/Public/Tendering/OpportunityDetail/Index?noticeUID=CO1.NTC.3742957&amp;isFromPublicArea=True&amp;isModal=False" TargetMode="External"/><Relationship Id="rId79" Type="http://schemas.openxmlformats.org/officeDocument/2006/relationships/hyperlink" Target="https://community.secop.gov.co/Public/Tendering/OpportunityDetail/Index?noticeUID=CO1.NTC.3768242&amp;isFromPublicArea=True&amp;isModal=False" TargetMode="External"/><Relationship Id="rId102" Type="http://schemas.openxmlformats.org/officeDocument/2006/relationships/hyperlink" Target="https://community.secop.gov.co/Public/Tendering/OpportunityDetail/Index?noticeUID=CO1.NTC.3896605&amp;isFromPublicArea=True&amp;isModal=False" TargetMode="External"/><Relationship Id="rId144" Type="http://schemas.openxmlformats.org/officeDocument/2006/relationships/hyperlink" Target="https://community.secop.gov.co/Public/Tendering/OpportunityDetail/Index?noticeUID=CO1.NTC.3895699&amp;isFromPublicArea=True&amp;isModal=False" TargetMode="External"/><Relationship Id="rId90" Type="http://schemas.openxmlformats.org/officeDocument/2006/relationships/hyperlink" Target="https://community.secop.gov.co/Public/Tendering/OpportunityDetail/Index?noticeUID=CO1.NTC.3769160&amp;isFromPublicArea=True&amp;isModal=False" TargetMode="External"/><Relationship Id="rId186" Type="http://schemas.openxmlformats.org/officeDocument/2006/relationships/hyperlink" Target="https://community.secop.gov.co/Public/Tendering/OpportunityDetail/Index?noticeUID=CO1.NTC.4498166&amp;isFromPublicArea=True&amp;isModal=False" TargetMode="External"/><Relationship Id="rId351" Type="http://schemas.openxmlformats.org/officeDocument/2006/relationships/hyperlink" Target="https://community.secop.gov.co/Public/Tendering/OpportunityDetail/Index?noticeUID=CO1.NTC.4901381&amp;isFromPublicArea=True&amp;isModal=False" TargetMode="External"/><Relationship Id="rId393" Type="http://schemas.openxmlformats.org/officeDocument/2006/relationships/hyperlink" Target="https://community.secop.gov.co/Public/Tendering/OpportunityDetail/Index?noticeUID=CO1.NTC.4906102&amp;isFromPublicArea=True&amp;isModal=False" TargetMode="External"/><Relationship Id="rId407" Type="http://schemas.openxmlformats.org/officeDocument/2006/relationships/hyperlink" Target="https://community.secop.gov.co/Public/Tendering/OpportunityDetail/Index?noticeUID=CO1.NTC.4906900&amp;isFromPublicArea=True&amp;isModal=False" TargetMode="External"/><Relationship Id="rId449" Type="http://schemas.openxmlformats.org/officeDocument/2006/relationships/hyperlink" Target="https://community.secop.gov.co/Public/Tendering/OpportunityDetail/Index?noticeUID=CO1.NTC.5010013&amp;isFromPublicArea=True&amp;isModal=False" TargetMode="External"/><Relationship Id="rId211" Type="http://schemas.openxmlformats.org/officeDocument/2006/relationships/hyperlink" Target="https://community.secop.gov.co/Public/Tendering/OpportunityDetail/Index?noticeUID=CO1.NTC.4504336&amp;isFromPublicArea=True&amp;isModal=False" TargetMode="External"/><Relationship Id="rId253" Type="http://schemas.openxmlformats.org/officeDocument/2006/relationships/hyperlink" Target="https://community.secop.gov.co/Public/Tendering/OpportunityDetail/Index?noticeUID=CO1.NTC.4505431&amp;isFromPublicArea=True&amp;isModal=False" TargetMode="External"/><Relationship Id="rId295" Type="http://schemas.openxmlformats.org/officeDocument/2006/relationships/hyperlink" Target="https://community.secop.gov.co/Public/Tendering/OpportunityDetail/Index?noticeUID=CO1.NTC.4903888&amp;isFromPublicArea=True&amp;isModal=False" TargetMode="External"/><Relationship Id="rId309" Type="http://schemas.openxmlformats.org/officeDocument/2006/relationships/hyperlink" Target="https://community.secop.gov.co/Public/Tendering/OpportunityDetail/Index?noticeUID=CO1.NTC.4902790&amp;isFromPublicArea=True&amp;isModal=False" TargetMode="External"/><Relationship Id="rId48" Type="http://schemas.openxmlformats.org/officeDocument/2006/relationships/hyperlink" Target="https://community.secop.gov.co/Public/Tendering/OpportunityDetail/Index?noticeUID=CO1.NTC.3746243&amp;isFromPublicArea=True&amp;isModal=False" TargetMode="External"/><Relationship Id="rId113" Type="http://schemas.openxmlformats.org/officeDocument/2006/relationships/hyperlink" Target="https://community.secop.gov.co/Public/Tendering/OpportunityDetail/Index?noticeUID=CO1.NTC.3894769&amp;isFromPublicArea=True&amp;isModal=False" TargetMode="External"/><Relationship Id="rId320" Type="http://schemas.openxmlformats.org/officeDocument/2006/relationships/hyperlink" Target="https://community.secop.gov.co/Public/Tendering/OpportunityDetail/Index?noticeUID=CO1.NTC.4906190&amp;isFromPublicArea=True&amp;isModal=False" TargetMode="External"/><Relationship Id="rId155" Type="http://schemas.openxmlformats.org/officeDocument/2006/relationships/hyperlink" Target="https://community.secop.gov.co/Public/Tendering/OpportunityDetail/Index?noticeUID=CO1.NTC.4169600&amp;isFromPublicArea=True&amp;isModal=False" TargetMode="External"/><Relationship Id="rId197" Type="http://schemas.openxmlformats.org/officeDocument/2006/relationships/hyperlink" Target="https://community.secop.gov.co/Public/Tendering/OpportunityDetail/Index?noticeUID=CO1.NTC.4503970&amp;isFromPublicArea=True&amp;isModal=False" TargetMode="External"/><Relationship Id="rId362" Type="http://schemas.openxmlformats.org/officeDocument/2006/relationships/hyperlink" Target="https://community.secop.gov.co/Public/Tendering/OpportunityDetail/Index?noticeUID=CO1.NTC.4902461&amp;isFromPublicArea=True&amp;isModal=False" TargetMode="External"/><Relationship Id="rId418" Type="http://schemas.openxmlformats.org/officeDocument/2006/relationships/hyperlink" Target="https://community.secop.gov.co/Public/Tendering/OpportunityDetail/Index?noticeUID=CO1.NTC.4906927&amp;isFromPublicArea=True&amp;isModal=False" TargetMode="External"/><Relationship Id="rId222" Type="http://schemas.openxmlformats.org/officeDocument/2006/relationships/hyperlink" Target="https://community.secop.gov.co/Public/Tendering/OpportunityDetail/Index?noticeUID=CO1.NTC.4504049&amp;isFromPublicArea=True&amp;isModal=False" TargetMode="External"/><Relationship Id="rId264" Type="http://schemas.openxmlformats.org/officeDocument/2006/relationships/hyperlink" Target="https://community.secop.gov.co/Public/Tendering/OpportunityDetail/Index?noticeUID=CO1.NTC.4509563&amp;isFromPublicArea=True&amp;isModal=False" TargetMode="External"/><Relationship Id="rId17" Type="http://schemas.openxmlformats.org/officeDocument/2006/relationships/hyperlink" Target="https://community.secop.gov.co/Public/Tendering/OpportunityDetail/Index?noticeUID=CO1.NTC.3732371&amp;isFromPublicArea=True&amp;isModal=False" TargetMode="External"/><Relationship Id="rId59" Type="http://schemas.openxmlformats.org/officeDocument/2006/relationships/hyperlink" Target="https://community.secop.gov.co/Public/Tendering/OpportunityDetail/Index?noticeUID=CO1.NTC.3768620&amp;isFromPublicArea=True&amp;isModal=False" TargetMode="External"/><Relationship Id="rId124" Type="http://schemas.openxmlformats.org/officeDocument/2006/relationships/hyperlink" Target="https://community.secop.gov.co/Public/Tendering/OpportunityDetail/Index?noticeUID=CO1.NTC.3889277&amp;isFromPublicArea=True&amp;isModal=False" TargetMode="External"/><Relationship Id="rId70" Type="http://schemas.openxmlformats.org/officeDocument/2006/relationships/hyperlink" Target="https://community.secop.gov.co/Public/Tendering/OpportunityDetail/Index?noticeUID=CO1.NTC.3768759&amp;isFromPublicArea=True&amp;isModal=False" TargetMode="External"/><Relationship Id="rId166" Type="http://schemas.openxmlformats.org/officeDocument/2006/relationships/hyperlink" Target="https://community.secop.gov.co/Public/Tendering/OpportunityDetail/Index?noticeUID=CO1.NTC.4197798&amp;isFromPublicArea=True&amp;isModal=False" TargetMode="External"/><Relationship Id="rId331" Type="http://schemas.openxmlformats.org/officeDocument/2006/relationships/hyperlink" Target="https://community.secop.gov.co/Public/Tendering/OpportunityDetail/Index?noticeUID=CO1.NTC.4901625&amp;isFromPublicArea=True&amp;isModal=False" TargetMode="External"/><Relationship Id="rId373" Type="http://schemas.openxmlformats.org/officeDocument/2006/relationships/hyperlink" Target="https://community.secop.gov.co/Public/Tendering/OpportunityDetail/Index?noticeUID=CO1.NTC.4902700&amp;isFromPublicArea=True&amp;isModal=False" TargetMode="External"/><Relationship Id="rId429" Type="http://schemas.openxmlformats.org/officeDocument/2006/relationships/hyperlink" Target="https://community.secop.gov.co/Public/Tendering/OpportunityDetail/Index?noticeUID=CO1.NTC.5007580&amp;isFromPublicArea=True&amp;isModal=False" TargetMode="External"/><Relationship Id="rId1" Type="http://schemas.openxmlformats.org/officeDocument/2006/relationships/hyperlink" Target="https://community.secop.gov.co/Public/Tendering/OpportunityDetail/Index?noticeUID=CO1.NTC.3715811&amp;isFromPublicArea=True&amp;isModal=False" TargetMode="External"/><Relationship Id="rId233" Type="http://schemas.openxmlformats.org/officeDocument/2006/relationships/hyperlink" Target="https://community.secop.gov.co/Public/Tendering/OpportunityDetail/Index?noticeUID=CO1.NTC.4504085&amp;isFromPublicArea=True&amp;isModal=False" TargetMode="External"/><Relationship Id="rId440" Type="http://schemas.openxmlformats.org/officeDocument/2006/relationships/hyperlink" Target="https://community.secop.gov.co/Public/Tendering/OpportunityDetail/Index?noticeUID=CO1.NTC.5008205&amp;isFromPublicArea=True&amp;isModal=False" TargetMode="External"/><Relationship Id="rId28" Type="http://schemas.openxmlformats.org/officeDocument/2006/relationships/hyperlink" Target="https://community.secop.gov.co/Public/Tendering/OpportunityDetail/Index?noticeUID=CO1.NTC.3732438&amp;isFromPublicArea=True&amp;isModal=False" TargetMode="External"/><Relationship Id="rId275" Type="http://schemas.openxmlformats.org/officeDocument/2006/relationships/hyperlink" Target="https://community.secop.gov.co/Public/Tendering/OpportunityDetail/Index?noticeUID=CO1.NTC.4900985&amp;isFromPublicArea=True&amp;isModal=False" TargetMode="External"/><Relationship Id="rId300" Type="http://schemas.openxmlformats.org/officeDocument/2006/relationships/hyperlink" Target="https://community.secop.gov.co/Public/Tendering/OpportunityDetail/Index?noticeUID=CO1.NTC.4902196&amp;isFromPublicArea=True&amp;isModal=False" TargetMode="External"/><Relationship Id="rId81" Type="http://schemas.openxmlformats.org/officeDocument/2006/relationships/hyperlink" Target="https://community.secop.gov.co/Public/Tendering/OpportunityDetail/Index?noticeUID=CO1.NTC.3770754&amp;isFromPublicArea=True&amp;isModal=False" TargetMode="External"/><Relationship Id="rId135" Type="http://schemas.openxmlformats.org/officeDocument/2006/relationships/hyperlink" Target="https://community.secop.gov.co/Public/Tendering/OpportunityDetail/Index?noticeUID=CO1.NTC.3887759&amp;isFromPublicArea=True&amp;isModal=False" TargetMode="External"/><Relationship Id="rId177" Type="http://schemas.openxmlformats.org/officeDocument/2006/relationships/hyperlink" Target="https://community.secop.gov.co/Public/Tendering/OpportunityDetail/Index?noticeUID=CO1.NTC.4108329&amp;isFromPublicArea=True&amp;isModal=False" TargetMode="External"/><Relationship Id="rId342" Type="http://schemas.openxmlformats.org/officeDocument/2006/relationships/hyperlink" Target="https://community.secop.gov.co/Public/Tendering/OpportunityDetail/Index?noticeUID=CO1.NTC.4905607&amp;isFromPublicArea=True&amp;isModal=False" TargetMode="External"/><Relationship Id="rId384" Type="http://schemas.openxmlformats.org/officeDocument/2006/relationships/hyperlink" Target="https://community.secop.gov.co/Public/Tendering/OpportunityDetail/Index?noticeUID=CO1.NTC.4904084&amp;isFromPublicArea=True&amp;isModal=False" TargetMode="External"/><Relationship Id="rId202" Type="http://schemas.openxmlformats.org/officeDocument/2006/relationships/hyperlink" Target="https://community.secop.gov.co/Public/Tendering/OpportunityDetail/Index?noticeUID=CO1.NTC.4503992&amp;isFromPublicArea=True&amp;isModal=False" TargetMode="External"/><Relationship Id="rId244" Type="http://schemas.openxmlformats.org/officeDocument/2006/relationships/hyperlink" Target="https://community.secop.gov.co/Public/Tendering/OpportunityDetail/Index?noticeUID=CO1.NTC.4504261&amp;isFromPublicArea=True&amp;isModal=False" TargetMode="External"/><Relationship Id="rId39" Type="http://schemas.openxmlformats.org/officeDocument/2006/relationships/hyperlink" Target="https://community.secop.gov.co/Public/Tendering/OpportunityDetail/Index?noticeUID=CO1.NTC.3746233&amp;isFromPublicArea=True&amp;isModal=False" TargetMode="External"/><Relationship Id="rId286" Type="http://schemas.openxmlformats.org/officeDocument/2006/relationships/hyperlink" Target="https://community.secop.gov.co/Public/Tendering/OpportunityDetail/Index?noticeUID=CO1.NTC.4903112&amp;isFromPublicArea=True&amp;isModal=False" TargetMode="External"/><Relationship Id="rId451" Type="http://schemas.openxmlformats.org/officeDocument/2006/relationships/hyperlink" Target="https://community.secop.gov.co/Public/Tendering/OpportunityDetail/Index?noticeUID=CO1.NTC.5009761&amp;isFromPublicArea=True&amp;isModal=False" TargetMode="External"/><Relationship Id="rId50" Type="http://schemas.openxmlformats.org/officeDocument/2006/relationships/hyperlink" Target="https://community.secop.gov.co/Public/Tendering/OpportunityDetail/Index?noticeUID=CO1.NTC.3744826&amp;isFromPublicArea=True&amp;isModal=False" TargetMode="External"/><Relationship Id="rId104" Type="http://schemas.openxmlformats.org/officeDocument/2006/relationships/hyperlink" Target="https://community.secop.gov.co/Public/Tendering/OpportunityDetail/Index?noticeUID=CO1.NTC.3899595&amp;isFromPublicArea=True&amp;isModal=False" TargetMode="External"/><Relationship Id="rId146" Type="http://schemas.openxmlformats.org/officeDocument/2006/relationships/hyperlink" Target="https://community.secop.gov.co/Public/Tendering/OpportunityDetail/Index?noticeUID=CO1.NTC.3876941&amp;isFromPublicArea=True&amp;isModal=False" TargetMode="External"/><Relationship Id="rId188" Type="http://schemas.openxmlformats.org/officeDocument/2006/relationships/hyperlink" Target="https://community.secop.gov.co/Public/Tendering/OpportunityDetail/Index?noticeUID=CO1.NTC.4490254&amp;isFromPublicArea=True&amp;isModal=False" TargetMode="External"/><Relationship Id="rId311" Type="http://schemas.openxmlformats.org/officeDocument/2006/relationships/hyperlink" Target="https://community.secop.gov.co/Public/Tendering/OpportunityDetail/Index?noticeUID=CO1.NTC.4903461&amp;isFromPublicArea=True&amp;isModal=False" TargetMode="External"/><Relationship Id="rId353" Type="http://schemas.openxmlformats.org/officeDocument/2006/relationships/hyperlink" Target="https://community.secop.gov.co/Public/Tendering/OpportunityDetail/Index?noticeUID=CO1.NTC.4905186&amp;isFromPublicArea=True&amp;isModal=False" TargetMode="External"/><Relationship Id="rId395" Type="http://schemas.openxmlformats.org/officeDocument/2006/relationships/hyperlink" Target="https://community.secop.gov.co/Public/Tendering/OpportunityDetail/Index?noticeUID=CO1.NTC.4906584&amp;isFromPublicArea=True&amp;isModal=False" TargetMode="External"/><Relationship Id="rId409" Type="http://schemas.openxmlformats.org/officeDocument/2006/relationships/hyperlink" Target="https://community.secop.gov.co/Public/Tendering/OpportunityDetail/Index?noticeUID=CO1.NTC.4908062&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11"/>
  <sheetViews>
    <sheetView tabSelected="1" workbookViewId="0">
      <pane xSplit="6" ySplit="1" topLeftCell="M2" activePane="bottomRight" state="frozen"/>
      <selection pane="bottomRight" activeCell="M2" sqref="M2"/>
      <selection pane="bottomLeft" activeCell="A2" sqref="A2"/>
      <selection pane="topRight" activeCell="G1" sqref="G1"/>
    </sheetView>
  </sheetViews>
  <sheetFormatPr defaultColWidth="11" defaultRowHeight="12"/>
  <cols>
    <col min="1" max="1" width="10.75" style="2" bestFit="1" customWidth="1"/>
    <col min="2" max="2" width="11" style="4" bestFit="1" customWidth="1"/>
    <col min="3" max="3" width="15" style="2" bestFit="1" customWidth="1"/>
    <col min="4" max="4" width="16.25" style="3" customWidth="1"/>
    <col min="5" max="5" width="40.375" style="4" customWidth="1"/>
    <col min="6" max="6" width="8.5" style="5" customWidth="1"/>
    <col min="7" max="7" width="10.375" style="5" customWidth="1"/>
    <col min="8" max="8" width="8.625" style="5" customWidth="1"/>
    <col min="9" max="9" width="10.125" style="5" bestFit="1" customWidth="1"/>
    <col min="10" max="10" width="11.625" style="6" bestFit="1" customWidth="1"/>
    <col min="11" max="11" width="11.75" style="7" customWidth="1"/>
    <col min="12" max="12" width="13" style="7" customWidth="1"/>
    <col min="13" max="13" width="11.625" style="7" customWidth="1"/>
    <col min="14" max="14" width="22.875" style="5" bestFit="1" customWidth="1"/>
    <col min="15" max="15" width="8.5" style="5" bestFit="1" customWidth="1"/>
    <col min="16" max="16384" width="11" style="5"/>
  </cols>
  <sheetData>
    <row r="1" spans="1:15" s="1" customFormat="1" ht="30.75" customHeight="1">
      <c r="A1" s="8" t="s">
        <v>0</v>
      </c>
      <c r="B1" s="8" t="s">
        <v>1</v>
      </c>
      <c r="C1" s="8" t="s">
        <v>2</v>
      </c>
      <c r="D1" s="8" t="s">
        <v>3</v>
      </c>
      <c r="E1" s="9" t="s">
        <v>4</v>
      </c>
      <c r="F1" s="8" t="s">
        <v>5</v>
      </c>
      <c r="G1" s="8" t="s">
        <v>6</v>
      </c>
      <c r="H1" s="8" t="s">
        <v>7</v>
      </c>
      <c r="I1" s="8" t="s">
        <v>8</v>
      </c>
      <c r="J1" s="9" t="s">
        <v>9</v>
      </c>
      <c r="K1" s="9" t="s">
        <v>10</v>
      </c>
      <c r="L1" s="8" t="s">
        <v>11</v>
      </c>
      <c r="M1" s="8" t="s">
        <v>12</v>
      </c>
      <c r="N1" s="8" t="s">
        <v>13</v>
      </c>
      <c r="O1" s="8" t="s">
        <v>14</v>
      </c>
    </row>
    <row r="2" spans="1:15" s="1" customFormat="1" ht="64.5" customHeight="1">
      <c r="A2" s="14" t="s">
        <v>15</v>
      </c>
      <c r="B2" s="14" t="s">
        <v>16</v>
      </c>
      <c r="C2" s="14" t="s">
        <v>17</v>
      </c>
      <c r="D2" s="27" t="s">
        <v>18</v>
      </c>
      <c r="E2" s="27" t="s">
        <v>19</v>
      </c>
      <c r="F2" s="27" t="s">
        <v>20</v>
      </c>
      <c r="G2" s="27" t="s">
        <v>21</v>
      </c>
      <c r="H2" s="30">
        <v>44866</v>
      </c>
      <c r="I2" s="30">
        <v>45260</v>
      </c>
      <c r="J2" s="29">
        <v>5216378090</v>
      </c>
      <c r="K2" s="17">
        <v>717271688</v>
      </c>
      <c r="L2" s="11">
        <f>+J2-K2</f>
        <v>4499106402</v>
      </c>
      <c r="M2" s="12">
        <f>+K2/J2</f>
        <v>0.13750377668655533</v>
      </c>
      <c r="N2" s="10" t="s">
        <v>22</v>
      </c>
      <c r="O2" s="14" t="s">
        <v>23</v>
      </c>
    </row>
    <row r="3" spans="1:15" ht="72.75" customHeight="1">
      <c r="A3" s="14" t="s">
        <v>24</v>
      </c>
      <c r="B3" s="14" t="s">
        <v>25</v>
      </c>
      <c r="C3" s="14" t="s">
        <v>26</v>
      </c>
      <c r="D3" s="14" t="s">
        <v>27</v>
      </c>
      <c r="E3" s="14" t="s">
        <v>28</v>
      </c>
      <c r="F3" s="14">
        <v>1</v>
      </c>
      <c r="G3" s="14">
        <v>3</v>
      </c>
      <c r="H3" s="14" t="s">
        <v>29</v>
      </c>
      <c r="I3" s="15">
        <v>45077</v>
      </c>
      <c r="J3" s="16">
        <v>25005712</v>
      </c>
      <c r="K3" s="17">
        <v>25005712</v>
      </c>
      <c r="L3" s="11">
        <f>+J3-K3</f>
        <v>0</v>
      </c>
      <c r="M3" s="12">
        <f>+K3/J3</f>
        <v>1</v>
      </c>
      <c r="N3" s="10" t="s">
        <v>30</v>
      </c>
      <c r="O3" s="14" t="s">
        <v>31</v>
      </c>
    </row>
    <row r="4" spans="1:15" ht="48" customHeight="1">
      <c r="A4" s="14" t="s">
        <v>32</v>
      </c>
      <c r="B4" s="14" t="s">
        <v>25</v>
      </c>
      <c r="C4" s="14" t="s">
        <v>26</v>
      </c>
      <c r="D4" s="14" t="s">
        <v>33</v>
      </c>
      <c r="E4" s="14" t="s">
        <v>34</v>
      </c>
      <c r="F4" s="14">
        <v>2</v>
      </c>
      <c r="G4" s="14">
        <v>4</v>
      </c>
      <c r="H4" s="14" t="s">
        <v>29</v>
      </c>
      <c r="I4" s="15" t="s">
        <v>35</v>
      </c>
      <c r="J4" s="16">
        <v>19953236</v>
      </c>
      <c r="K4" s="17">
        <v>19953236</v>
      </c>
      <c r="L4" s="11">
        <f t="shared" ref="L4:L67" si="0">+J4-K4</f>
        <v>0</v>
      </c>
      <c r="M4" s="12">
        <f t="shared" ref="M4:M67" si="1">+K4/J4</f>
        <v>1</v>
      </c>
      <c r="N4" s="10" t="s">
        <v>36</v>
      </c>
      <c r="O4" s="14" t="s">
        <v>31</v>
      </c>
    </row>
    <row r="5" spans="1:15" ht="45.75" customHeight="1">
      <c r="A5" s="14" t="s">
        <v>37</v>
      </c>
      <c r="B5" s="14" t="s">
        <v>25</v>
      </c>
      <c r="C5" s="14" t="s">
        <v>26</v>
      </c>
      <c r="D5" s="14" t="s">
        <v>38</v>
      </c>
      <c r="E5" s="14" t="s">
        <v>39</v>
      </c>
      <c r="F5" s="14">
        <v>3</v>
      </c>
      <c r="G5" s="14">
        <v>2</v>
      </c>
      <c r="H5" s="14" t="s">
        <v>29</v>
      </c>
      <c r="I5" s="15" t="s">
        <v>35</v>
      </c>
      <c r="J5" s="16">
        <v>19953236</v>
      </c>
      <c r="K5" s="17">
        <v>19953236</v>
      </c>
      <c r="L5" s="11">
        <f t="shared" si="0"/>
        <v>0</v>
      </c>
      <c r="M5" s="12">
        <f t="shared" si="1"/>
        <v>1</v>
      </c>
      <c r="N5" s="10" t="s">
        <v>40</v>
      </c>
      <c r="O5" s="14" t="s">
        <v>31</v>
      </c>
    </row>
    <row r="6" spans="1:15" ht="45">
      <c r="A6" s="14" t="s">
        <v>41</v>
      </c>
      <c r="B6" s="14" t="s">
        <v>25</v>
      </c>
      <c r="C6" s="14" t="s">
        <v>26</v>
      </c>
      <c r="D6" s="14" t="s">
        <v>42</v>
      </c>
      <c r="E6" s="14" t="s">
        <v>43</v>
      </c>
      <c r="F6" s="14">
        <v>4</v>
      </c>
      <c r="G6" s="14">
        <v>1</v>
      </c>
      <c r="H6" s="14" t="s">
        <v>29</v>
      </c>
      <c r="I6" s="15" t="s">
        <v>35</v>
      </c>
      <c r="J6" s="16">
        <v>32439886</v>
      </c>
      <c r="K6" s="17">
        <v>32439886</v>
      </c>
      <c r="L6" s="11">
        <f t="shared" si="0"/>
        <v>0</v>
      </c>
      <c r="M6" s="12">
        <f t="shared" si="1"/>
        <v>1</v>
      </c>
      <c r="N6" s="10" t="s">
        <v>44</v>
      </c>
      <c r="O6" s="14" t="s">
        <v>31</v>
      </c>
    </row>
    <row r="7" spans="1:15" ht="79.5" customHeight="1">
      <c r="A7" s="14" t="s">
        <v>45</v>
      </c>
      <c r="B7" s="14" t="s">
        <v>25</v>
      </c>
      <c r="C7" s="14" t="s">
        <v>26</v>
      </c>
      <c r="D7" s="14" t="s">
        <v>46</v>
      </c>
      <c r="E7" s="14" t="s">
        <v>47</v>
      </c>
      <c r="F7" s="14">
        <v>22</v>
      </c>
      <c r="G7" s="14">
        <v>6</v>
      </c>
      <c r="H7" s="14" t="s">
        <v>48</v>
      </c>
      <c r="I7" s="15" t="s">
        <v>35</v>
      </c>
      <c r="J7" s="16">
        <v>24149352</v>
      </c>
      <c r="K7" s="17">
        <v>24149352</v>
      </c>
      <c r="L7" s="11">
        <f t="shared" si="0"/>
        <v>0</v>
      </c>
      <c r="M7" s="12">
        <f t="shared" si="1"/>
        <v>1</v>
      </c>
      <c r="N7" s="10" t="s">
        <v>49</v>
      </c>
      <c r="O7" s="14" t="s">
        <v>31</v>
      </c>
    </row>
    <row r="8" spans="1:15" ht="67.5">
      <c r="A8" s="14" t="s">
        <v>50</v>
      </c>
      <c r="B8" s="14" t="s">
        <v>25</v>
      </c>
      <c r="C8" s="14" t="s">
        <v>26</v>
      </c>
      <c r="D8" s="14" t="s">
        <v>51</v>
      </c>
      <c r="E8" s="14" t="s">
        <v>52</v>
      </c>
      <c r="F8" s="14">
        <v>24</v>
      </c>
      <c r="G8" s="14">
        <v>7</v>
      </c>
      <c r="H8" s="14" t="s">
        <v>48</v>
      </c>
      <c r="I8" s="15" t="s">
        <v>35</v>
      </c>
      <c r="J8" s="16">
        <v>24149352</v>
      </c>
      <c r="K8" s="17">
        <v>24149352</v>
      </c>
      <c r="L8" s="11">
        <f t="shared" si="0"/>
        <v>0</v>
      </c>
      <c r="M8" s="12">
        <f t="shared" si="1"/>
        <v>1</v>
      </c>
      <c r="N8" s="10" t="s">
        <v>53</v>
      </c>
      <c r="O8" s="14" t="s">
        <v>31</v>
      </c>
    </row>
    <row r="9" spans="1:15" ht="78.75" customHeight="1">
      <c r="A9" s="14" t="s">
        <v>54</v>
      </c>
      <c r="B9" s="14" t="s">
        <v>25</v>
      </c>
      <c r="C9" s="14" t="s">
        <v>26</v>
      </c>
      <c r="D9" s="14" t="s">
        <v>55</v>
      </c>
      <c r="E9" s="14" t="s">
        <v>56</v>
      </c>
      <c r="F9" s="14">
        <v>23</v>
      </c>
      <c r="G9" s="14">
        <v>8</v>
      </c>
      <c r="H9" s="14" t="s">
        <v>48</v>
      </c>
      <c r="I9" s="15" t="s">
        <v>35</v>
      </c>
      <c r="J9" s="16">
        <v>24149352</v>
      </c>
      <c r="K9" s="17">
        <v>24149352</v>
      </c>
      <c r="L9" s="11">
        <f t="shared" si="0"/>
        <v>0</v>
      </c>
      <c r="M9" s="12">
        <f t="shared" si="1"/>
        <v>1</v>
      </c>
      <c r="N9" s="10" t="s">
        <v>57</v>
      </c>
      <c r="O9" s="14" t="s">
        <v>31</v>
      </c>
    </row>
    <row r="10" spans="1:15" ht="67.5">
      <c r="A10" s="14" t="s">
        <v>58</v>
      </c>
      <c r="B10" s="14" t="s">
        <v>25</v>
      </c>
      <c r="C10" s="14" t="s">
        <v>26</v>
      </c>
      <c r="D10" s="14" t="s">
        <v>59</v>
      </c>
      <c r="E10" s="14" t="s">
        <v>60</v>
      </c>
      <c r="F10" s="14">
        <v>21</v>
      </c>
      <c r="G10" s="14">
        <v>9</v>
      </c>
      <c r="H10" s="14" t="s">
        <v>48</v>
      </c>
      <c r="I10" s="15" t="s">
        <v>35</v>
      </c>
      <c r="J10" s="16">
        <v>19269906</v>
      </c>
      <c r="K10" s="17">
        <v>19269906</v>
      </c>
      <c r="L10" s="11">
        <f t="shared" si="0"/>
        <v>0</v>
      </c>
      <c r="M10" s="12">
        <f t="shared" si="1"/>
        <v>1</v>
      </c>
      <c r="N10" s="10" t="s">
        <v>61</v>
      </c>
      <c r="O10" s="14" t="s">
        <v>31</v>
      </c>
    </row>
    <row r="11" spans="1:15" ht="67.5">
      <c r="A11" s="14" t="s">
        <v>62</v>
      </c>
      <c r="B11" s="14" t="s">
        <v>25</v>
      </c>
      <c r="C11" s="14" t="s">
        <v>26</v>
      </c>
      <c r="D11" s="14" t="s">
        <v>63</v>
      </c>
      <c r="E11" s="14" t="s">
        <v>64</v>
      </c>
      <c r="F11" s="14">
        <v>25</v>
      </c>
      <c r="G11" s="14">
        <v>10</v>
      </c>
      <c r="H11" s="14" t="s">
        <v>48</v>
      </c>
      <c r="I11" s="15" t="s">
        <v>35</v>
      </c>
      <c r="J11" s="16">
        <v>31328931</v>
      </c>
      <c r="K11" s="17">
        <v>31328931</v>
      </c>
      <c r="L11" s="11">
        <f t="shared" si="0"/>
        <v>0</v>
      </c>
      <c r="M11" s="12">
        <f t="shared" si="1"/>
        <v>1</v>
      </c>
      <c r="N11" s="10" t="s">
        <v>65</v>
      </c>
      <c r="O11" s="14" t="s">
        <v>31</v>
      </c>
    </row>
    <row r="12" spans="1:15" ht="67.5">
      <c r="A12" s="14" t="s">
        <v>66</v>
      </c>
      <c r="B12" s="14" t="s">
        <v>25</v>
      </c>
      <c r="C12" s="14" t="s">
        <v>26</v>
      </c>
      <c r="D12" s="14" t="s">
        <v>67</v>
      </c>
      <c r="E12" s="14" t="s">
        <v>68</v>
      </c>
      <c r="F12" s="14">
        <v>20</v>
      </c>
      <c r="G12" s="14">
        <v>11</v>
      </c>
      <c r="H12" s="14" t="s">
        <v>48</v>
      </c>
      <c r="I12" s="15" t="s">
        <v>35</v>
      </c>
      <c r="J12" s="16">
        <v>31328931</v>
      </c>
      <c r="K12" s="17">
        <v>31328931</v>
      </c>
      <c r="L12" s="11">
        <f t="shared" si="0"/>
        <v>0</v>
      </c>
      <c r="M12" s="12">
        <f t="shared" si="1"/>
        <v>1</v>
      </c>
      <c r="N12" s="10" t="s">
        <v>69</v>
      </c>
      <c r="O12" s="14" t="s">
        <v>31</v>
      </c>
    </row>
    <row r="13" spans="1:15" ht="67.5">
      <c r="A13" s="14" t="s">
        <v>70</v>
      </c>
      <c r="B13" s="14" t="s">
        <v>25</v>
      </c>
      <c r="C13" s="14" t="s">
        <v>26</v>
      </c>
      <c r="D13" s="14" t="s">
        <v>71</v>
      </c>
      <c r="E13" s="14" t="s">
        <v>72</v>
      </c>
      <c r="F13" s="14">
        <v>32</v>
      </c>
      <c r="G13" s="14">
        <v>12</v>
      </c>
      <c r="H13" s="14" t="s">
        <v>48</v>
      </c>
      <c r="I13" s="15" t="s">
        <v>35</v>
      </c>
      <c r="J13" s="16">
        <v>31328931</v>
      </c>
      <c r="K13" s="17">
        <v>31328931</v>
      </c>
      <c r="L13" s="11">
        <f t="shared" si="0"/>
        <v>0</v>
      </c>
      <c r="M13" s="12">
        <f t="shared" si="1"/>
        <v>1</v>
      </c>
      <c r="N13" s="10" t="s">
        <v>73</v>
      </c>
      <c r="O13" s="14" t="s">
        <v>31</v>
      </c>
    </row>
    <row r="14" spans="1:15" ht="78.75">
      <c r="A14" s="14" t="s">
        <v>74</v>
      </c>
      <c r="B14" s="14" t="s">
        <v>25</v>
      </c>
      <c r="C14" s="14" t="s">
        <v>26</v>
      </c>
      <c r="D14" s="14" t="s">
        <v>75</v>
      </c>
      <c r="E14" s="14" t="s">
        <v>76</v>
      </c>
      <c r="F14" s="14">
        <v>26</v>
      </c>
      <c r="G14" s="14">
        <v>13</v>
      </c>
      <c r="H14" s="14" t="s">
        <v>48</v>
      </c>
      <c r="I14" s="15" t="s">
        <v>35</v>
      </c>
      <c r="J14" s="16">
        <v>31328931</v>
      </c>
      <c r="K14" s="17">
        <v>31328931</v>
      </c>
      <c r="L14" s="11">
        <f t="shared" si="0"/>
        <v>0</v>
      </c>
      <c r="M14" s="12">
        <f t="shared" si="1"/>
        <v>1</v>
      </c>
      <c r="N14" s="10" t="s">
        <v>77</v>
      </c>
      <c r="O14" s="14" t="s">
        <v>31</v>
      </c>
    </row>
    <row r="15" spans="1:15" ht="67.5">
      <c r="A15" s="14" t="s">
        <v>78</v>
      </c>
      <c r="B15" s="14" t="s">
        <v>25</v>
      </c>
      <c r="C15" s="14" t="s">
        <v>26</v>
      </c>
      <c r="D15" s="14" t="s">
        <v>79</v>
      </c>
      <c r="E15" s="14" t="s">
        <v>80</v>
      </c>
      <c r="F15" s="14">
        <v>27</v>
      </c>
      <c r="G15" s="14">
        <v>14</v>
      </c>
      <c r="H15" s="14" t="s">
        <v>48</v>
      </c>
      <c r="I15" s="15" t="s">
        <v>35</v>
      </c>
      <c r="J15" s="16">
        <v>31328931</v>
      </c>
      <c r="K15" s="17">
        <v>31328931</v>
      </c>
      <c r="L15" s="11">
        <f t="shared" si="0"/>
        <v>0</v>
      </c>
      <c r="M15" s="12">
        <f t="shared" si="1"/>
        <v>1</v>
      </c>
      <c r="N15" s="10" t="s">
        <v>81</v>
      </c>
      <c r="O15" s="14" t="s">
        <v>31</v>
      </c>
    </row>
    <row r="16" spans="1:15" ht="67.5">
      <c r="A16" s="14" t="s">
        <v>82</v>
      </c>
      <c r="B16" s="14" t="s">
        <v>25</v>
      </c>
      <c r="C16" s="14" t="s">
        <v>26</v>
      </c>
      <c r="D16" s="14" t="s">
        <v>83</v>
      </c>
      <c r="E16" s="14" t="s">
        <v>84</v>
      </c>
      <c r="F16" s="14">
        <v>28</v>
      </c>
      <c r="G16" s="14">
        <v>15</v>
      </c>
      <c r="H16" s="14" t="s">
        <v>48</v>
      </c>
      <c r="I16" s="15" t="s">
        <v>35</v>
      </c>
      <c r="J16" s="16">
        <v>24149352</v>
      </c>
      <c r="K16" s="17">
        <v>24149352</v>
      </c>
      <c r="L16" s="11">
        <f t="shared" si="0"/>
        <v>0</v>
      </c>
      <c r="M16" s="12">
        <f t="shared" si="1"/>
        <v>1</v>
      </c>
      <c r="N16" s="10" t="s">
        <v>85</v>
      </c>
      <c r="O16" s="14" t="s">
        <v>31</v>
      </c>
    </row>
    <row r="17" spans="1:15" ht="67.5">
      <c r="A17" s="14" t="s">
        <v>86</v>
      </c>
      <c r="B17" s="14" t="s">
        <v>25</v>
      </c>
      <c r="C17" s="14" t="s">
        <v>26</v>
      </c>
      <c r="D17" s="14" t="s">
        <v>87</v>
      </c>
      <c r="E17" s="14" t="s">
        <v>88</v>
      </c>
      <c r="F17" s="14">
        <v>31</v>
      </c>
      <c r="G17" s="14">
        <v>16</v>
      </c>
      <c r="H17" s="14" t="s">
        <v>48</v>
      </c>
      <c r="I17" s="15" t="s">
        <v>35</v>
      </c>
      <c r="J17" s="16">
        <v>24149352</v>
      </c>
      <c r="K17" s="17">
        <v>24149352</v>
      </c>
      <c r="L17" s="11">
        <f t="shared" si="0"/>
        <v>0</v>
      </c>
      <c r="M17" s="12">
        <f t="shared" si="1"/>
        <v>1</v>
      </c>
      <c r="N17" s="10" t="s">
        <v>89</v>
      </c>
      <c r="O17" s="14" t="s">
        <v>31</v>
      </c>
    </row>
    <row r="18" spans="1:15" ht="81.75" customHeight="1">
      <c r="A18" s="14" t="s">
        <v>90</v>
      </c>
      <c r="B18" s="14" t="s">
        <v>25</v>
      </c>
      <c r="C18" s="14" t="s">
        <v>26</v>
      </c>
      <c r="D18" s="14" t="s">
        <v>91</v>
      </c>
      <c r="E18" s="14" t="s">
        <v>92</v>
      </c>
      <c r="F18" s="14">
        <v>29</v>
      </c>
      <c r="G18" s="14">
        <v>17</v>
      </c>
      <c r="H18" s="14" t="s">
        <v>48</v>
      </c>
      <c r="I18" s="15" t="s">
        <v>35</v>
      </c>
      <c r="J18" s="16">
        <v>19269906</v>
      </c>
      <c r="K18" s="17">
        <v>19269906</v>
      </c>
      <c r="L18" s="11">
        <f t="shared" si="0"/>
        <v>0</v>
      </c>
      <c r="M18" s="12">
        <f t="shared" si="1"/>
        <v>1</v>
      </c>
      <c r="N18" s="10" t="s">
        <v>93</v>
      </c>
      <c r="O18" s="14" t="s">
        <v>31</v>
      </c>
    </row>
    <row r="19" spans="1:15" ht="76.5" customHeight="1">
      <c r="A19" s="14" t="s">
        <v>94</v>
      </c>
      <c r="B19" s="14" t="s">
        <v>25</v>
      </c>
      <c r="C19" s="14" t="s">
        <v>26</v>
      </c>
      <c r="D19" s="14" t="s">
        <v>95</v>
      </c>
      <c r="E19" s="14" t="s">
        <v>96</v>
      </c>
      <c r="F19" s="14">
        <v>30</v>
      </c>
      <c r="G19" s="14">
        <v>18</v>
      </c>
      <c r="H19" s="14" t="s">
        <v>97</v>
      </c>
      <c r="I19" s="15" t="s">
        <v>35</v>
      </c>
      <c r="J19" s="16">
        <v>13053780</v>
      </c>
      <c r="K19" s="17">
        <v>12961200</v>
      </c>
      <c r="L19" s="11">
        <f t="shared" si="0"/>
        <v>92580</v>
      </c>
      <c r="M19" s="12">
        <f t="shared" si="1"/>
        <v>0.99290780141843971</v>
      </c>
      <c r="N19" s="10" t="s">
        <v>98</v>
      </c>
      <c r="O19" s="14" t="s">
        <v>31</v>
      </c>
    </row>
    <row r="20" spans="1:15" ht="56.25">
      <c r="A20" s="14" t="s">
        <v>99</v>
      </c>
      <c r="B20" s="14" t="s">
        <v>25</v>
      </c>
      <c r="C20" s="14" t="s">
        <v>26</v>
      </c>
      <c r="D20" s="14" t="s">
        <v>100</v>
      </c>
      <c r="E20" s="14" t="s">
        <v>101</v>
      </c>
      <c r="F20" s="14">
        <v>40</v>
      </c>
      <c r="G20" s="14">
        <v>19</v>
      </c>
      <c r="H20" s="14" t="s">
        <v>48</v>
      </c>
      <c r="I20" s="15" t="s">
        <v>35</v>
      </c>
      <c r="J20" s="16">
        <v>13053780</v>
      </c>
      <c r="K20" s="17">
        <v>13053780</v>
      </c>
      <c r="L20" s="11">
        <f t="shared" si="0"/>
        <v>0</v>
      </c>
      <c r="M20" s="12">
        <f t="shared" si="1"/>
        <v>1</v>
      </c>
      <c r="N20" s="10" t="s">
        <v>102</v>
      </c>
      <c r="O20" s="14" t="s">
        <v>31</v>
      </c>
    </row>
    <row r="21" spans="1:15" ht="78.75">
      <c r="A21" s="14" t="s">
        <v>103</v>
      </c>
      <c r="B21" s="14" t="s">
        <v>25</v>
      </c>
      <c r="C21" s="14" t="s">
        <v>26</v>
      </c>
      <c r="D21" s="14" t="s">
        <v>104</v>
      </c>
      <c r="E21" s="14" t="s">
        <v>105</v>
      </c>
      <c r="F21" s="14">
        <v>9</v>
      </c>
      <c r="G21" s="14">
        <v>20</v>
      </c>
      <c r="H21" s="14" t="s">
        <v>48</v>
      </c>
      <c r="I21" s="15" t="s">
        <v>35</v>
      </c>
      <c r="J21" s="16">
        <v>31328931</v>
      </c>
      <c r="K21" s="17">
        <v>31328931</v>
      </c>
      <c r="L21" s="11">
        <f t="shared" si="0"/>
        <v>0</v>
      </c>
      <c r="M21" s="12">
        <f t="shared" si="1"/>
        <v>1</v>
      </c>
      <c r="N21" s="10" t="s">
        <v>106</v>
      </c>
      <c r="O21" s="14" t="s">
        <v>31</v>
      </c>
    </row>
    <row r="22" spans="1:15" ht="67.5">
      <c r="A22" s="14" t="s">
        <v>107</v>
      </c>
      <c r="B22" s="14" t="s">
        <v>25</v>
      </c>
      <c r="C22" s="14" t="s">
        <v>26</v>
      </c>
      <c r="D22" s="14" t="s">
        <v>108</v>
      </c>
      <c r="E22" s="14" t="s">
        <v>109</v>
      </c>
      <c r="F22" s="14">
        <v>7</v>
      </c>
      <c r="G22" s="14">
        <v>21</v>
      </c>
      <c r="H22" s="14" t="s">
        <v>48</v>
      </c>
      <c r="I22" s="15" t="s">
        <v>35</v>
      </c>
      <c r="J22" s="16">
        <v>24149352</v>
      </c>
      <c r="K22" s="17">
        <v>24149352</v>
      </c>
      <c r="L22" s="11">
        <f t="shared" si="0"/>
        <v>0</v>
      </c>
      <c r="M22" s="12">
        <f t="shared" si="1"/>
        <v>1</v>
      </c>
      <c r="N22" s="10" t="s">
        <v>110</v>
      </c>
      <c r="O22" s="14" t="s">
        <v>31</v>
      </c>
    </row>
    <row r="23" spans="1:15" ht="78.75">
      <c r="A23" s="14" t="s">
        <v>111</v>
      </c>
      <c r="B23" s="14" t="s">
        <v>25</v>
      </c>
      <c r="C23" s="14" t="s">
        <v>26</v>
      </c>
      <c r="D23" s="14" t="s">
        <v>112</v>
      </c>
      <c r="E23" s="14" t="s">
        <v>113</v>
      </c>
      <c r="F23" s="14">
        <v>8</v>
      </c>
      <c r="G23" s="14">
        <v>22</v>
      </c>
      <c r="H23" s="14" t="s">
        <v>97</v>
      </c>
      <c r="I23" s="15" t="s">
        <v>35</v>
      </c>
      <c r="J23" s="16">
        <v>24149352</v>
      </c>
      <c r="K23" s="17">
        <v>23978080</v>
      </c>
      <c r="L23" s="11">
        <f t="shared" si="0"/>
        <v>171272</v>
      </c>
      <c r="M23" s="12">
        <f t="shared" si="1"/>
        <v>0.99290780141843971</v>
      </c>
      <c r="N23" s="10" t="s">
        <v>114</v>
      </c>
      <c r="O23" s="14" t="s">
        <v>31</v>
      </c>
    </row>
    <row r="24" spans="1:15" ht="78.75">
      <c r="A24" s="14" t="s">
        <v>115</v>
      </c>
      <c r="B24" s="14" t="s">
        <v>25</v>
      </c>
      <c r="C24" s="14" t="s">
        <v>26</v>
      </c>
      <c r="D24" s="14" t="s">
        <v>116</v>
      </c>
      <c r="E24" s="14" t="s">
        <v>117</v>
      </c>
      <c r="F24" s="14">
        <v>12</v>
      </c>
      <c r="G24" s="14">
        <v>23</v>
      </c>
      <c r="H24" s="14" t="s">
        <v>48</v>
      </c>
      <c r="I24" s="15" t="s">
        <v>35</v>
      </c>
      <c r="J24" s="16">
        <v>19269906</v>
      </c>
      <c r="K24" s="17">
        <v>19269906</v>
      </c>
      <c r="L24" s="11">
        <f t="shared" si="0"/>
        <v>0</v>
      </c>
      <c r="M24" s="12">
        <f t="shared" si="1"/>
        <v>1</v>
      </c>
      <c r="N24" s="10" t="s">
        <v>118</v>
      </c>
      <c r="O24" s="14" t="s">
        <v>31</v>
      </c>
    </row>
    <row r="25" spans="1:15" ht="45">
      <c r="A25" s="14" t="s">
        <v>119</v>
      </c>
      <c r="B25" s="14" t="s">
        <v>25</v>
      </c>
      <c r="C25" s="14" t="s">
        <v>26</v>
      </c>
      <c r="D25" s="14" t="s">
        <v>120</v>
      </c>
      <c r="E25" s="14" t="s">
        <v>121</v>
      </c>
      <c r="F25" s="14">
        <v>6</v>
      </c>
      <c r="G25" s="14">
        <v>24</v>
      </c>
      <c r="H25" s="14" t="s">
        <v>48</v>
      </c>
      <c r="I25" s="15" t="s">
        <v>35</v>
      </c>
      <c r="J25" s="16">
        <v>40890000</v>
      </c>
      <c r="K25" s="17">
        <v>40890000</v>
      </c>
      <c r="L25" s="11">
        <f t="shared" si="0"/>
        <v>0</v>
      </c>
      <c r="M25" s="12">
        <f t="shared" si="1"/>
        <v>1</v>
      </c>
      <c r="N25" s="10" t="s">
        <v>122</v>
      </c>
      <c r="O25" s="14" t="s">
        <v>31</v>
      </c>
    </row>
    <row r="26" spans="1:15" ht="78.75">
      <c r="A26" s="14" t="s">
        <v>123</v>
      </c>
      <c r="B26" s="14" t="s">
        <v>25</v>
      </c>
      <c r="C26" s="14" t="s">
        <v>26</v>
      </c>
      <c r="D26" s="14" t="s">
        <v>124</v>
      </c>
      <c r="E26" s="14" t="s">
        <v>125</v>
      </c>
      <c r="F26" s="14">
        <v>10</v>
      </c>
      <c r="G26" s="14">
        <v>25</v>
      </c>
      <c r="H26" s="14" t="s">
        <v>48</v>
      </c>
      <c r="I26" s="15" t="s">
        <v>35</v>
      </c>
      <c r="J26" s="16">
        <v>19269906</v>
      </c>
      <c r="K26" s="17">
        <v>19269906</v>
      </c>
      <c r="L26" s="11">
        <f t="shared" si="0"/>
        <v>0</v>
      </c>
      <c r="M26" s="12">
        <f t="shared" si="1"/>
        <v>1</v>
      </c>
      <c r="N26" s="10" t="s">
        <v>126</v>
      </c>
      <c r="O26" s="14" t="s">
        <v>31</v>
      </c>
    </row>
    <row r="27" spans="1:15" ht="90">
      <c r="A27" s="14" t="s">
        <v>127</v>
      </c>
      <c r="B27" s="14" t="s">
        <v>25</v>
      </c>
      <c r="C27" s="14" t="s">
        <v>26</v>
      </c>
      <c r="D27" s="14" t="s">
        <v>128</v>
      </c>
      <c r="E27" s="14" t="s">
        <v>129</v>
      </c>
      <c r="F27" s="14">
        <v>11</v>
      </c>
      <c r="G27" s="14">
        <v>26</v>
      </c>
      <c r="H27" s="14" t="s">
        <v>48</v>
      </c>
      <c r="I27" s="15" t="s">
        <v>35</v>
      </c>
      <c r="J27" s="16">
        <v>24149352</v>
      </c>
      <c r="K27" s="17">
        <v>24149352</v>
      </c>
      <c r="L27" s="11">
        <f t="shared" si="0"/>
        <v>0</v>
      </c>
      <c r="M27" s="12">
        <f t="shared" si="1"/>
        <v>1</v>
      </c>
      <c r="N27" s="10" t="s">
        <v>130</v>
      </c>
      <c r="O27" s="14" t="s">
        <v>31</v>
      </c>
    </row>
    <row r="28" spans="1:15" ht="101.25">
      <c r="A28" s="14" t="s">
        <v>131</v>
      </c>
      <c r="B28" s="14" t="s">
        <v>25</v>
      </c>
      <c r="C28" s="14" t="s">
        <v>26</v>
      </c>
      <c r="D28" s="14" t="s">
        <v>132</v>
      </c>
      <c r="E28" s="14" t="s">
        <v>133</v>
      </c>
      <c r="F28" s="14">
        <v>13</v>
      </c>
      <c r="G28" s="14">
        <v>27</v>
      </c>
      <c r="H28" s="14" t="s">
        <v>48</v>
      </c>
      <c r="I28" s="15" t="s">
        <v>35</v>
      </c>
      <c r="J28" s="16">
        <v>24149352</v>
      </c>
      <c r="K28" s="17">
        <v>24149352</v>
      </c>
      <c r="L28" s="11">
        <f t="shared" si="0"/>
        <v>0</v>
      </c>
      <c r="M28" s="12">
        <f t="shared" si="1"/>
        <v>1</v>
      </c>
      <c r="N28" s="10" t="s">
        <v>134</v>
      </c>
      <c r="O28" s="14" t="s">
        <v>31</v>
      </c>
    </row>
    <row r="29" spans="1:15" ht="48.75" customHeight="1">
      <c r="A29" s="14" t="s">
        <v>135</v>
      </c>
      <c r="B29" s="14" t="s">
        <v>25</v>
      </c>
      <c r="C29" s="14" t="s">
        <v>26</v>
      </c>
      <c r="D29" s="14" t="s">
        <v>136</v>
      </c>
      <c r="E29" s="14" t="s">
        <v>137</v>
      </c>
      <c r="F29" s="14">
        <v>38</v>
      </c>
      <c r="G29" s="14">
        <v>28</v>
      </c>
      <c r="H29" s="14" t="s">
        <v>48</v>
      </c>
      <c r="I29" s="15" t="s">
        <v>35</v>
      </c>
      <c r="J29" s="16">
        <v>19269906</v>
      </c>
      <c r="K29" s="17">
        <v>19269906</v>
      </c>
      <c r="L29" s="11">
        <f t="shared" si="0"/>
        <v>0</v>
      </c>
      <c r="M29" s="12">
        <f t="shared" si="1"/>
        <v>1</v>
      </c>
      <c r="N29" s="10" t="s">
        <v>138</v>
      </c>
      <c r="O29" s="14" t="s">
        <v>31</v>
      </c>
    </row>
    <row r="30" spans="1:15" ht="45">
      <c r="A30" s="14" t="s">
        <v>139</v>
      </c>
      <c r="B30" s="14" t="s">
        <v>25</v>
      </c>
      <c r="C30" s="14" t="s">
        <v>26</v>
      </c>
      <c r="D30" s="14" t="s">
        <v>140</v>
      </c>
      <c r="E30" s="14" t="s">
        <v>141</v>
      </c>
      <c r="F30" s="14">
        <v>39</v>
      </c>
      <c r="G30" s="14">
        <v>29</v>
      </c>
      <c r="H30" s="14" t="s">
        <v>48</v>
      </c>
      <c r="I30" s="15" t="s">
        <v>35</v>
      </c>
      <c r="J30" s="16">
        <v>24149352</v>
      </c>
      <c r="K30" s="17">
        <v>24149352</v>
      </c>
      <c r="L30" s="11">
        <f t="shared" si="0"/>
        <v>0</v>
      </c>
      <c r="M30" s="12">
        <f t="shared" si="1"/>
        <v>1</v>
      </c>
      <c r="N30" s="10" t="s">
        <v>142</v>
      </c>
      <c r="O30" s="14" t="s">
        <v>31</v>
      </c>
    </row>
    <row r="31" spans="1:15" ht="67.5">
      <c r="A31" s="14" t="s">
        <v>143</v>
      </c>
      <c r="B31" s="14" t="s">
        <v>25</v>
      </c>
      <c r="C31" s="14" t="s">
        <v>26</v>
      </c>
      <c r="D31" s="14" t="s">
        <v>144</v>
      </c>
      <c r="E31" s="14" t="s">
        <v>145</v>
      </c>
      <c r="F31" s="14">
        <v>15</v>
      </c>
      <c r="G31" s="14">
        <v>30</v>
      </c>
      <c r="H31" s="14" t="s">
        <v>48</v>
      </c>
      <c r="I31" s="15" t="s">
        <v>35</v>
      </c>
      <c r="J31" s="16">
        <v>24149352</v>
      </c>
      <c r="K31" s="17">
        <v>24149352</v>
      </c>
      <c r="L31" s="11">
        <f t="shared" si="0"/>
        <v>0</v>
      </c>
      <c r="M31" s="12">
        <f t="shared" si="1"/>
        <v>1</v>
      </c>
      <c r="N31" s="10" t="s">
        <v>146</v>
      </c>
      <c r="O31" s="14" t="s">
        <v>31</v>
      </c>
    </row>
    <row r="32" spans="1:15" ht="69.75" customHeight="1">
      <c r="A32" s="14" t="s">
        <v>147</v>
      </c>
      <c r="B32" s="14" t="s">
        <v>25</v>
      </c>
      <c r="C32" s="14" t="s">
        <v>26</v>
      </c>
      <c r="D32" s="14" t="s">
        <v>148</v>
      </c>
      <c r="E32" s="14" t="s">
        <v>149</v>
      </c>
      <c r="F32" s="14">
        <v>16</v>
      </c>
      <c r="G32" s="14">
        <v>31</v>
      </c>
      <c r="H32" s="14" t="s">
        <v>48</v>
      </c>
      <c r="I32" s="15" t="s">
        <v>35</v>
      </c>
      <c r="J32" s="16">
        <v>24149352</v>
      </c>
      <c r="K32" s="17">
        <v>24149352</v>
      </c>
      <c r="L32" s="11">
        <f t="shared" si="0"/>
        <v>0</v>
      </c>
      <c r="M32" s="12">
        <f t="shared" si="1"/>
        <v>1</v>
      </c>
      <c r="N32" s="10" t="s">
        <v>150</v>
      </c>
      <c r="O32" s="14" t="s">
        <v>31</v>
      </c>
    </row>
    <row r="33" spans="1:15" ht="67.5" customHeight="1">
      <c r="A33" s="14" t="s">
        <v>151</v>
      </c>
      <c r="B33" s="14" t="s">
        <v>25</v>
      </c>
      <c r="C33" s="14" t="s">
        <v>26</v>
      </c>
      <c r="D33" s="14" t="s">
        <v>152</v>
      </c>
      <c r="E33" s="14" t="s">
        <v>153</v>
      </c>
      <c r="F33" s="14">
        <v>17</v>
      </c>
      <c r="G33" s="14">
        <v>32</v>
      </c>
      <c r="H33" s="14" t="s">
        <v>48</v>
      </c>
      <c r="I33" s="15" t="s">
        <v>35</v>
      </c>
      <c r="J33" s="16">
        <v>24149352</v>
      </c>
      <c r="K33" s="17">
        <v>24149352</v>
      </c>
      <c r="L33" s="11">
        <f t="shared" si="0"/>
        <v>0</v>
      </c>
      <c r="M33" s="12">
        <f t="shared" si="1"/>
        <v>1</v>
      </c>
      <c r="N33" s="10" t="s">
        <v>154</v>
      </c>
      <c r="O33" s="14" t="s">
        <v>31</v>
      </c>
    </row>
    <row r="34" spans="1:15" ht="69" customHeight="1">
      <c r="A34" s="14" t="s">
        <v>155</v>
      </c>
      <c r="B34" s="14" t="s">
        <v>25</v>
      </c>
      <c r="C34" s="14" t="s">
        <v>26</v>
      </c>
      <c r="D34" s="14" t="s">
        <v>156</v>
      </c>
      <c r="E34" s="14" t="s">
        <v>157</v>
      </c>
      <c r="F34" s="14">
        <v>18</v>
      </c>
      <c r="G34" s="14">
        <v>33</v>
      </c>
      <c r="H34" s="14" t="s">
        <v>48</v>
      </c>
      <c r="I34" s="15" t="s">
        <v>35</v>
      </c>
      <c r="J34" s="16">
        <v>24149352</v>
      </c>
      <c r="K34" s="17">
        <v>24149352</v>
      </c>
      <c r="L34" s="11">
        <f t="shared" si="0"/>
        <v>0</v>
      </c>
      <c r="M34" s="12">
        <f t="shared" si="1"/>
        <v>1</v>
      </c>
      <c r="N34" s="10" t="s">
        <v>158</v>
      </c>
      <c r="O34" s="14" t="s">
        <v>31</v>
      </c>
    </row>
    <row r="35" spans="1:15" ht="78.75">
      <c r="A35" s="14" t="s">
        <v>159</v>
      </c>
      <c r="B35" s="14" t="s">
        <v>25</v>
      </c>
      <c r="C35" s="14" t="s">
        <v>26</v>
      </c>
      <c r="D35" s="14" t="s">
        <v>160</v>
      </c>
      <c r="E35" s="14" t="s">
        <v>161</v>
      </c>
      <c r="F35" s="14">
        <v>19</v>
      </c>
      <c r="G35" s="14">
        <v>34</v>
      </c>
      <c r="H35" s="14" t="s">
        <v>48</v>
      </c>
      <c r="I35" s="15" t="s">
        <v>35</v>
      </c>
      <c r="J35" s="16">
        <v>31328931</v>
      </c>
      <c r="K35" s="17">
        <v>31328931</v>
      </c>
      <c r="L35" s="11">
        <f t="shared" si="0"/>
        <v>0</v>
      </c>
      <c r="M35" s="12">
        <f t="shared" si="1"/>
        <v>1</v>
      </c>
      <c r="N35" s="10" t="s">
        <v>162</v>
      </c>
      <c r="O35" s="14" t="s">
        <v>31</v>
      </c>
    </row>
    <row r="36" spans="1:15" ht="78.75">
      <c r="A36" s="14" t="s">
        <v>163</v>
      </c>
      <c r="B36" s="14" t="s">
        <v>25</v>
      </c>
      <c r="C36" s="14" t="s">
        <v>26</v>
      </c>
      <c r="D36" s="14" t="s">
        <v>164</v>
      </c>
      <c r="E36" s="14" t="s">
        <v>165</v>
      </c>
      <c r="F36" s="14">
        <v>37</v>
      </c>
      <c r="G36" s="14">
        <v>35</v>
      </c>
      <c r="H36" s="14" t="s">
        <v>48</v>
      </c>
      <c r="I36" s="15" t="s">
        <v>35</v>
      </c>
      <c r="J36" s="16">
        <v>31328931</v>
      </c>
      <c r="K36" s="17">
        <v>31328931</v>
      </c>
      <c r="L36" s="11">
        <f t="shared" si="0"/>
        <v>0</v>
      </c>
      <c r="M36" s="12">
        <f t="shared" si="1"/>
        <v>1</v>
      </c>
      <c r="N36" s="10" t="s">
        <v>166</v>
      </c>
      <c r="O36" s="14" t="s">
        <v>31</v>
      </c>
    </row>
    <row r="37" spans="1:15" ht="56.25">
      <c r="A37" s="14" t="s">
        <v>167</v>
      </c>
      <c r="B37" s="14" t="s">
        <v>25</v>
      </c>
      <c r="C37" s="14" t="s">
        <v>26</v>
      </c>
      <c r="D37" s="14" t="s">
        <v>168</v>
      </c>
      <c r="E37" s="14" t="s">
        <v>169</v>
      </c>
      <c r="F37" s="14">
        <v>33</v>
      </c>
      <c r="G37" s="14">
        <v>36</v>
      </c>
      <c r="H37" s="14" t="s">
        <v>48</v>
      </c>
      <c r="I37" s="15" t="s">
        <v>35</v>
      </c>
      <c r="J37" s="16">
        <v>24149352</v>
      </c>
      <c r="K37" s="17">
        <v>24149352</v>
      </c>
      <c r="L37" s="11">
        <f t="shared" si="0"/>
        <v>0</v>
      </c>
      <c r="M37" s="12">
        <f t="shared" si="1"/>
        <v>1</v>
      </c>
      <c r="N37" s="10" t="s">
        <v>170</v>
      </c>
      <c r="O37" s="14" t="s">
        <v>31</v>
      </c>
    </row>
    <row r="38" spans="1:15" ht="56.25">
      <c r="A38" s="14" t="s">
        <v>171</v>
      </c>
      <c r="B38" s="14" t="s">
        <v>25</v>
      </c>
      <c r="C38" s="14" t="s">
        <v>26</v>
      </c>
      <c r="D38" s="14" t="s">
        <v>172</v>
      </c>
      <c r="E38" s="14" t="s">
        <v>173</v>
      </c>
      <c r="F38" s="14">
        <v>34</v>
      </c>
      <c r="G38" s="14">
        <v>37</v>
      </c>
      <c r="H38" s="14" t="s">
        <v>48</v>
      </c>
      <c r="I38" s="15" t="s">
        <v>35</v>
      </c>
      <c r="J38" s="16">
        <v>24149352</v>
      </c>
      <c r="K38" s="17">
        <v>24149352</v>
      </c>
      <c r="L38" s="11">
        <f t="shared" si="0"/>
        <v>0</v>
      </c>
      <c r="M38" s="12">
        <f t="shared" si="1"/>
        <v>1</v>
      </c>
      <c r="N38" s="10" t="s">
        <v>174</v>
      </c>
      <c r="O38" s="14" t="s">
        <v>31</v>
      </c>
    </row>
    <row r="39" spans="1:15" ht="58.5" customHeight="1">
      <c r="A39" s="14" t="s">
        <v>175</v>
      </c>
      <c r="B39" s="14" t="s">
        <v>25</v>
      </c>
      <c r="C39" s="14" t="s">
        <v>26</v>
      </c>
      <c r="D39" s="14" t="s">
        <v>176</v>
      </c>
      <c r="E39" s="14" t="s">
        <v>177</v>
      </c>
      <c r="F39" s="14">
        <v>36</v>
      </c>
      <c r="G39" s="14">
        <v>38</v>
      </c>
      <c r="H39" s="14" t="s">
        <v>48</v>
      </c>
      <c r="I39" s="15" t="s">
        <v>35</v>
      </c>
      <c r="J39" s="16">
        <v>24149352</v>
      </c>
      <c r="K39" s="17">
        <v>24149352</v>
      </c>
      <c r="L39" s="11">
        <f t="shared" si="0"/>
        <v>0</v>
      </c>
      <c r="M39" s="12">
        <f t="shared" si="1"/>
        <v>1</v>
      </c>
      <c r="N39" s="10" t="s">
        <v>178</v>
      </c>
      <c r="O39" s="14" t="s">
        <v>31</v>
      </c>
    </row>
    <row r="40" spans="1:15" ht="56.25">
      <c r="A40" s="14" t="s">
        <v>179</v>
      </c>
      <c r="B40" s="14" t="s">
        <v>25</v>
      </c>
      <c r="C40" s="14" t="s">
        <v>26</v>
      </c>
      <c r="D40" s="14" t="s">
        <v>180</v>
      </c>
      <c r="E40" s="14" t="s">
        <v>181</v>
      </c>
      <c r="F40" s="14">
        <v>35</v>
      </c>
      <c r="G40" s="14">
        <v>39</v>
      </c>
      <c r="H40" s="14" t="s">
        <v>48</v>
      </c>
      <c r="I40" s="15" t="s">
        <v>35</v>
      </c>
      <c r="J40" s="16">
        <v>24149352</v>
      </c>
      <c r="K40" s="17">
        <v>16784656</v>
      </c>
      <c r="L40" s="11">
        <f t="shared" si="0"/>
        <v>7364696</v>
      </c>
      <c r="M40" s="12">
        <f t="shared" si="1"/>
        <v>0.69503546099290781</v>
      </c>
      <c r="N40" s="10" t="s">
        <v>182</v>
      </c>
      <c r="O40" s="14" t="s">
        <v>183</v>
      </c>
    </row>
    <row r="41" spans="1:15" ht="79.5" customHeight="1">
      <c r="A41" s="14" t="s">
        <v>184</v>
      </c>
      <c r="B41" s="14" t="s">
        <v>25</v>
      </c>
      <c r="C41" s="14" t="s">
        <v>26</v>
      </c>
      <c r="D41" s="14" t="s">
        <v>185</v>
      </c>
      <c r="E41" s="14" t="s">
        <v>186</v>
      </c>
      <c r="F41" s="14">
        <v>14</v>
      </c>
      <c r="G41" s="14">
        <v>40</v>
      </c>
      <c r="H41" s="14" t="s">
        <v>48</v>
      </c>
      <c r="I41" s="15" t="s">
        <v>35</v>
      </c>
      <c r="J41" s="16">
        <v>19269906</v>
      </c>
      <c r="K41" s="17">
        <v>19269906</v>
      </c>
      <c r="L41" s="11">
        <f t="shared" si="0"/>
        <v>0</v>
      </c>
      <c r="M41" s="12">
        <f t="shared" si="1"/>
        <v>1</v>
      </c>
      <c r="N41" s="10" t="s">
        <v>187</v>
      </c>
      <c r="O41" s="14" t="s">
        <v>31</v>
      </c>
    </row>
    <row r="42" spans="1:15" ht="56.25">
      <c r="A42" s="14" t="s">
        <v>188</v>
      </c>
      <c r="B42" s="14" t="s">
        <v>25</v>
      </c>
      <c r="C42" s="14" t="s">
        <v>26</v>
      </c>
      <c r="D42" s="14" t="s">
        <v>189</v>
      </c>
      <c r="E42" s="14" t="s">
        <v>190</v>
      </c>
      <c r="F42" s="14">
        <v>54</v>
      </c>
      <c r="G42" s="14">
        <v>47</v>
      </c>
      <c r="H42" s="14" t="s">
        <v>191</v>
      </c>
      <c r="I42" s="15" t="s">
        <v>35</v>
      </c>
      <c r="J42" s="16">
        <v>30884549</v>
      </c>
      <c r="K42" s="17">
        <v>30884549</v>
      </c>
      <c r="L42" s="11">
        <f t="shared" si="0"/>
        <v>0</v>
      </c>
      <c r="M42" s="12">
        <f t="shared" si="1"/>
        <v>1</v>
      </c>
      <c r="N42" s="10" t="s">
        <v>192</v>
      </c>
      <c r="O42" s="14" t="s">
        <v>31</v>
      </c>
    </row>
    <row r="43" spans="1:15" ht="58.5" customHeight="1">
      <c r="A43" s="14" t="s">
        <v>193</v>
      </c>
      <c r="B43" s="14" t="s">
        <v>25</v>
      </c>
      <c r="C43" s="14" t="s">
        <v>26</v>
      </c>
      <c r="D43" s="14" t="s">
        <v>194</v>
      </c>
      <c r="E43" s="14" t="s">
        <v>195</v>
      </c>
      <c r="F43" s="14">
        <v>59</v>
      </c>
      <c r="G43" s="14">
        <v>48</v>
      </c>
      <c r="H43" s="14" t="s">
        <v>191</v>
      </c>
      <c r="I43" s="15" t="s">
        <v>35</v>
      </c>
      <c r="J43" s="16">
        <v>23806808</v>
      </c>
      <c r="K43" s="17">
        <v>23806808</v>
      </c>
      <c r="L43" s="11">
        <f t="shared" si="0"/>
        <v>0</v>
      </c>
      <c r="M43" s="12">
        <f t="shared" si="1"/>
        <v>1</v>
      </c>
      <c r="N43" s="10" t="s">
        <v>196</v>
      </c>
      <c r="O43" s="14" t="s">
        <v>31</v>
      </c>
    </row>
    <row r="44" spans="1:15" ht="73.5" customHeight="1">
      <c r="A44" s="14" t="s">
        <v>197</v>
      </c>
      <c r="B44" s="14" t="s">
        <v>25</v>
      </c>
      <c r="C44" s="14" t="s">
        <v>26</v>
      </c>
      <c r="D44" s="14" t="s">
        <v>198</v>
      </c>
      <c r="E44" s="14" t="s">
        <v>199</v>
      </c>
      <c r="F44" s="14">
        <v>45</v>
      </c>
      <c r="G44" s="14">
        <v>49</v>
      </c>
      <c r="H44" s="14" t="s">
        <v>200</v>
      </c>
      <c r="I44" s="15" t="s">
        <v>35</v>
      </c>
      <c r="J44" s="16">
        <v>30662358</v>
      </c>
      <c r="K44" s="17">
        <v>30662358</v>
      </c>
      <c r="L44" s="11">
        <f t="shared" si="0"/>
        <v>0</v>
      </c>
      <c r="M44" s="12">
        <f t="shared" si="1"/>
        <v>1</v>
      </c>
      <c r="N44" s="10" t="s">
        <v>201</v>
      </c>
      <c r="O44" s="14" t="s">
        <v>31</v>
      </c>
    </row>
    <row r="45" spans="1:15" ht="67.5">
      <c r="A45" s="14" t="s">
        <v>202</v>
      </c>
      <c r="B45" s="14" t="s">
        <v>25</v>
      </c>
      <c r="C45" s="14" t="s">
        <v>26</v>
      </c>
      <c r="D45" s="14" t="s">
        <v>203</v>
      </c>
      <c r="E45" s="14" t="s">
        <v>204</v>
      </c>
      <c r="F45" s="14">
        <v>56</v>
      </c>
      <c r="G45" s="14">
        <v>50</v>
      </c>
      <c r="H45" s="14" t="s">
        <v>191</v>
      </c>
      <c r="I45" s="15" t="s">
        <v>35</v>
      </c>
      <c r="J45" s="16">
        <v>23806808</v>
      </c>
      <c r="K45" s="17">
        <v>23806808</v>
      </c>
      <c r="L45" s="11">
        <f t="shared" si="0"/>
        <v>0</v>
      </c>
      <c r="M45" s="12">
        <f t="shared" si="1"/>
        <v>1</v>
      </c>
      <c r="N45" s="10" t="s">
        <v>205</v>
      </c>
      <c r="O45" s="14" t="s">
        <v>31</v>
      </c>
    </row>
    <row r="46" spans="1:15" ht="48" customHeight="1">
      <c r="A46" s="14" t="s">
        <v>206</v>
      </c>
      <c r="B46" s="14" t="s">
        <v>25</v>
      </c>
      <c r="C46" s="14" t="s">
        <v>26</v>
      </c>
      <c r="D46" s="14" t="s">
        <v>207</v>
      </c>
      <c r="E46" s="14" t="s">
        <v>208</v>
      </c>
      <c r="F46" s="14">
        <v>47</v>
      </c>
      <c r="G46" s="14">
        <v>70</v>
      </c>
      <c r="H46" s="14" t="s">
        <v>191</v>
      </c>
      <c r="I46" s="15" t="s">
        <v>35</v>
      </c>
      <c r="J46" s="16">
        <v>23806808</v>
      </c>
      <c r="K46" s="17">
        <v>23806808</v>
      </c>
      <c r="L46" s="11">
        <f t="shared" si="0"/>
        <v>0</v>
      </c>
      <c r="M46" s="12">
        <f t="shared" si="1"/>
        <v>1</v>
      </c>
      <c r="N46" s="10" t="s">
        <v>209</v>
      </c>
      <c r="O46" s="14" t="s">
        <v>31</v>
      </c>
    </row>
    <row r="47" spans="1:15" ht="67.5">
      <c r="A47" s="14" t="s">
        <v>210</v>
      </c>
      <c r="B47" s="14" t="s">
        <v>25</v>
      </c>
      <c r="C47" s="14" t="s">
        <v>26</v>
      </c>
      <c r="D47" s="14" t="s">
        <v>211</v>
      </c>
      <c r="E47" s="14" t="s">
        <v>212</v>
      </c>
      <c r="F47" s="14">
        <v>53</v>
      </c>
      <c r="G47" s="14">
        <v>51</v>
      </c>
      <c r="H47" s="14" t="s">
        <v>191</v>
      </c>
      <c r="I47" s="15" t="s">
        <v>35</v>
      </c>
      <c r="J47" s="16">
        <v>23806808</v>
      </c>
      <c r="K47" s="17">
        <v>23806808</v>
      </c>
      <c r="L47" s="11">
        <f t="shared" si="0"/>
        <v>0</v>
      </c>
      <c r="M47" s="12">
        <f t="shared" si="1"/>
        <v>1</v>
      </c>
      <c r="N47" s="10" t="s">
        <v>213</v>
      </c>
      <c r="O47" s="14" t="s">
        <v>31</v>
      </c>
    </row>
    <row r="48" spans="1:15" ht="67.5">
      <c r="A48" s="14" t="s">
        <v>214</v>
      </c>
      <c r="B48" s="14" t="s">
        <v>25</v>
      </c>
      <c r="C48" s="14" t="s">
        <v>26</v>
      </c>
      <c r="D48" s="14" t="s">
        <v>215</v>
      </c>
      <c r="E48" s="14" t="s">
        <v>216</v>
      </c>
      <c r="F48" s="14">
        <v>58</v>
      </c>
      <c r="G48" s="14">
        <v>52</v>
      </c>
      <c r="H48" s="14" t="s">
        <v>191</v>
      </c>
      <c r="I48" s="15" t="s">
        <v>35</v>
      </c>
      <c r="J48" s="16">
        <v>30884549</v>
      </c>
      <c r="K48" s="17">
        <v>30884549</v>
      </c>
      <c r="L48" s="11">
        <f t="shared" si="0"/>
        <v>0</v>
      </c>
      <c r="M48" s="12">
        <f t="shared" si="1"/>
        <v>1</v>
      </c>
      <c r="N48" s="10" t="s">
        <v>217</v>
      </c>
      <c r="O48" s="14" t="s">
        <v>31</v>
      </c>
    </row>
    <row r="49" spans="1:15" ht="71.25" customHeight="1">
      <c r="A49" s="14" t="s">
        <v>218</v>
      </c>
      <c r="B49" s="14" t="s">
        <v>25</v>
      </c>
      <c r="C49" s="14" t="s">
        <v>26</v>
      </c>
      <c r="D49" s="14" t="s">
        <v>219</v>
      </c>
      <c r="E49" s="14" t="s">
        <v>220</v>
      </c>
      <c r="F49" s="14">
        <v>46</v>
      </c>
      <c r="G49" s="14">
        <v>53</v>
      </c>
      <c r="H49" s="14" t="s">
        <v>191</v>
      </c>
      <c r="I49" s="15" t="s">
        <v>35</v>
      </c>
      <c r="J49" s="16">
        <v>23806808</v>
      </c>
      <c r="K49" s="17">
        <v>23806808</v>
      </c>
      <c r="L49" s="11">
        <f t="shared" si="0"/>
        <v>0</v>
      </c>
      <c r="M49" s="12">
        <f t="shared" si="1"/>
        <v>1</v>
      </c>
      <c r="N49" s="10" t="s">
        <v>221</v>
      </c>
      <c r="O49" s="14" t="s">
        <v>31</v>
      </c>
    </row>
    <row r="50" spans="1:15" ht="67.5">
      <c r="A50" s="14" t="s">
        <v>222</v>
      </c>
      <c r="B50" s="14" t="s">
        <v>25</v>
      </c>
      <c r="C50" s="14" t="s">
        <v>26</v>
      </c>
      <c r="D50" s="14" t="s">
        <v>223</v>
      </c>
      <c r="E50" s="14" t="s">
        <v>224</v>
      </c>
      <c r="F50" s="14">
        <v>51</v>
      </c>
      <c r="G50" s="14">
        <v>54</v>
      </c>
      <c r="H50" s="14" t="s">
        <v>191</v>
      </c>
      <c r="I50" s="15" t="s">
        <v>35</v>
      </c>
      <c r="J50" s="16">
        <v>23806808</v>
      </c>
      <c r="K50" s="17">
        <v>23806808</v>
      </c>
      <c r="L50" s="11">
        <f t="shared" si="0"/>
        <v>0</v>
      </c>
      <c r="M50" s="12">
        <f t="shared" si="1"/>
        <v>1</v>
      </c>
      <c r="N50" s="10" t="s">
        <v>225</v>
      </c>
      <c r="O50" s="14" t="s">
        <v>31</v>
      </c>
    </row>
    <row r="51" spans="1:15" ht="60.75" customHeight="1">
      <c r="A51" s="14" t="s">
        <v>226</v>
      </c>
      <c r="B51" s="14" t="s">
        <v>25</v>
      </c>
      <c r="C51" s="14" t="s">
        <v>26</v>
      </c>
      <c r="D51" s="14" t="s">
        <v>227</v>
      </c>
      <c r="E51" s="14" t="s">
        <v>228</v>
      </c>
      <c r="F51" s="14">
        <v>73</v>
      </c>
      <c r="G51" s="14">
        <v>62</v>
      </c>
      <c r="H51" s="14" t="s">
        <v>191</v>
      </c>
      <c r="I51" s="15" t="s">
        <v>35</v>
      </c>
      <c r="J51" s="16">
        <v>23806808</v>
      </c>
      <c r="K51" s="17">
        <v>23806808</v>
      </c>
      <c r="L51" s="11">
        <f t="shared" si="0"/>
        <v>0</v>
      </c>
      <c r="M51" s="12">
        <f t="shared" si="1"/>
        <v>1</v>
      </c>
      <c r="N51" s="10" t="s">
        <v>229</v>
      </c>
      <c r="O51" s="14" t="s">
        <v>31</v>
      </c>
    </row>
    <row r="52" spans="1:15" ht="67.5">
      <c r="A52" s="14" t="s">
        <v>230</v>
      </c>
      <c r="B52" s="14" t="s">
        <v>25</v>
      </c>
      <c r="C52" s="14" t="s">
        <v>26</v>
      </c>
      <c r="D52" s="14" t="s">
        <v>231</v>
      </c>
      <c r="E52" s="14" t="s">
        <v>232</v>
      </c>
      <c r="F52" s="14">
        <v>48</v>
      </c>
      <c r="G52" s="14">
        <v>55</v>
      </c>
      <c r="H52" s="14" t="s">
        <v>191</v>
      </c>
      <c r="I52" s="15" t="s">
        <v>35</v>
      </c>
      <c r="J52" s="16">
        <v>23806808</v>
      </c>
      <c r="K52" s="17">
        <v>23806808</v>
      </c>
      <c r="L52" s="11">
        <f t="shared" si="0"/>
        <v>0</v>
      </c>
      <c r="M52" s="12">
        <f t="shared" si="1"/>
        <v>1</v>
      </c>
      <c r="N52" s="10" t="s">
        <v>233</v>
      </c>
      <c r="O52" s="14" t="s">
        <v>31</v>
      </c>
    </row>
    <row r="53" spans="1:15" ht="67.5">
      <c r="A53" s="14" t="s">
        <v>234</v>
      </c>
      <c r="B53" s="14" t="s">
        <v>25</v>
      </c>
      <c r="C53" s="14" t="s">
        <v>26</v>
      </c>
      <c r="D53" s="14" t="s">
        <v>235</v>
      </c>
      <c r="E53" s="14" t="s">
        <v>236</v>
      </c>
      <c r="F53" s="14">
        <v>44</v>
      </c>
      <c r="G53" s="14">
        <v>56</v>
      </c>
      <c r="H53" s="14" t="s">
        <v>191</v>
      </c>
      <c r="I53" s="15" t="s">
        <v>35</v>
      </c>
      <c r="J53" s="16">
        <v>18996574</v>
      </c>
      <c r="K53" s="17">
        <v>18996574</v>
      </c>
      <c r="L53" s="11">
        <f t="shared" si="0"/>
        <v>0</v>
      </c>
      <c r="M53" s="12">
        <f t="shared" si="1"/>
        <v>1</v>
      </c>
      <c r="N53" s="10" t="s">
        <v>237</v>
      </c>
      <c r="O53" s="14" t="s">
        <v>31</v>
      </c>
    </row>
    <row r="54" spans="1:15" ht="60" customHeight="1">
      <c r="A54" s="14" t="s">
        <v>238</v>
      </c>
      <c r="B54" s="14" t="s">
        <v>25</v>
      </c>
      <c r="C54" s="14" t="s">
        <v>26</v>
      </c>
      <c r="D54" s="14" t="s">
        <v>239</v>
      </c>
      <c r="E54" s="14" t="s">
        <v>240</v>
      </c>
      <c r="F54" s="14">
        <v>41</v>
      </c>
      <c r="G54" s="14">
        <v>57</v>
      </c>
      <c r="H54" s="14" t="s">
        <v>191</v>
      </c>
      <c r="I54" s="15" t="s">
        <v>35</v>
      </c>
      <c r="J54" s="16">
        <v>23806808</v>
      </c>
      <c r="K54" s="17">
        <v>23806808</v>
      </c>
      <c r="L54" s="11">
        <f t="shared" si="0"/>
        <v>0</v>
      </c>
      <c r="M54" s="12">
        <f t="shared" si="1"/>
        <v>1</v>
      </c>
      <c r="N54" s="10" t="s">
        <v>241</v>
      </c>
      <c r="O54" s="14" t="s">
        <v>31</v>
      </c>
    </row>
    <row r="55" spans="1:15" ht="78.75">
      <c r="A55" s="14" t="s">
        <v>242</v>
      </c>
      <c r="B55" s="14" t="s">
        <v>25</v>
      </c>
      <c r="C55" s="14" t="s">
        <v>26</v>
      </c>
      <c r="D55" s="14" t="s">
        <v>243</v>
      </c>
      <c r="E55" s="14" t="s">
        <v>244</v>
      </c>
      <c r="F55" s="14">
        <v>49</v>
      </c>
      <c r="G55" s="14">
        <v>58</v>
      </c>
      <c r="H55" s="14" t="s">
        <v>191</v>
      </c>
      <c r="I55" s="15" t="s">
        <v>35</v>
      </c>
      <c r="J55" s="16">
        <v>12868620</v>
      </c>
      <c r="K55" s="17">
        <v>12868620</v>
      </c>
      <c r="L55" s="11">
        <f t="shared" si="0"/>
        <v>0</v>
      </c>
      <c r="M55" s="12">
        <f t="shared" si="1"/>
        <v>1</v>
      </c>
      <c r="N55" s="10" t="s">
        <v>245</v>
      </c>
      <c r="O55" s="14" t="s">
        <v>31</v>
      </c>
    </row>
    <row r="56" spans="1:15" ht="67.5">
      <c r="A56" s="14" t="s">
        <v>246</v>
      </c>
      <c r="B56" s="14" t="s">
        <v>25</v>
      </c>
      <c r="C56" s="14" t="s">
        <v>26</v>
      </c>
      <c r="D56" s="14" t="s">
        <v>247</v>
      </c>
      <c r="E56" s="14" t="s">
        <v>248</v>
      </c>
      <c r="F56" s="14">
        <v>42</v>
      </c>
      <c r="G56" s="14">
        <v>59</v>
      </c>
      <c r="H56" s="14" t="s">
        <v>191</v>
      </c>
      <c r="I56" s="15" t="s">
        <v>35</v>
      </c>
      <c r="J56" s="16">
        <v>18996574</v>
      </c>
      <c r="K56" s="17">
        <v>18996574</v>
      </c>
      <c r="L56" s="11">
        <f t="shared" si="0"/>
        <v>0</v>
      </c>
      <c r="M56" s="12">
        <f t="shared" si="1"/>
        <v>1</v>
      </c>
      <c r="N56" s="10" t="s">
        <v>249</v>
      </c>
      <c r="O56" s="14" t="s">
        <v>31</v>
      </c>
    </row>
    <row r="57" spans="1:15" ht="61.5" customHeight="1">
      <c r="A57" s="14" t="s">
        <v>250</v>
      </c>
      <c r="B57" s="14" t="s">
        <v>25</v>
      </c>
      <c r="C57" s="14" t="s">
        <v>26</v>
      </c>
      <c r="D57" s="14" t="s">
        <v>251</v>
      </c>
      <c r="E57" s="14" t="s">
        <v>252</v>
      </c>
      <c r="F57" s="14">
        <v>43</v>
      </c>
      <c r="G57" s="14">
        <v>69</v>
      </c>
      <c r="H57" s="14" t="s">
        <v>191</v>
      </c>
      <c r="I57" s="15" t="s">
        <v>35</v>
      </c>
      <c r="J57" s="16">
        <v>23806808</v>
      </c>
      <c r="K57" s="17">
        <v>23806808</v>
      </c>
      <c r="L57" s="11">
        <f t="shared" si="0"/>
        <v>0</v>
      </c>
      <c r="M57" s="12">
        <f t="shared" si="1"/>
        <v>1</v>
      </c>
      <c r="N57" s="10" t="s">
        <v>253</v>
      </c>
      <c r="O57" s="14" t="s">
        <v>31</v>
      </c>
    </row>
    <row r="58" spans="1:15" ht="67.5">
      <c r="A58" s="14" t="s">
        <v>254</v>
      </c>
      <c r="B58" s="14" t="s">
        <v>25</v>
      </c>
      <c r="C58" s="14" t="s">
        <v>26</v>
      </c>
      <c r="D58" s="14" t="s">
        <v>255</v>
      </c>
      <c r="E58" s="14" t="s">
        <v>256</v>
      </c>
      <c r="F58" s="14">
        <v>57</v>
      </c>
      <c r="G58" s="14">
        <v>60</v>
      </c>
      <c r="H58" s="14" t="s">
        <v>191</v>
      </c>
      <c r="I58" s="15" t="s">
        <v>35</v>
      </c>
      <c r="J58" s="16">
        <v>12868620</v>
      </c>
      <c r="K58" s="17">
        <v>12868620</v>
      </c>
      <c r="L58" s="11">
        <f t="shared" si="0"/>
        <v>0</v>
      </c>
      <c r="M58" s="12">
        <f t="shared" si="1"/>
        <v>1</v>
      </c>
      <c r="N58" s="10" t="s">
        <v>257</v>
      </c>
      <c r="O58" s="14" t="s">
        <v>31</v>
      </c>
    </row>
    <row r="59" spans="1:15" ht="67.5">
      <c r="A59" s="14" t="s">
        <v>258</v>
      </c>
      <c r="B59" s="14" t="s">
        <v>25</v>
      </c>
      <c r="C59" s="14" t="s">
        <v>26</v>
      </c>
      <c r="D59" s="14" t="s">
        <v>259</v>
      </c>
      <c r="E59" s="14" t="s">
        <v>260</v>
      </c>
      <c r="F59" s="14">
        <v>55</v>
      </c>
      <c r="G59" s="14">
        <v>61</v>
      </c>
      <c r="H59" s="14" t="s">
        <v>191</v>
      </c>
      <c r="I59" s="15" t="s">
        <v>35</v>
      </c>
      <c r="J59" s="16">
        <v>8364603</v>
      </c>
      <c r="K59" s="17">
        <v>8364603</v>
      </c>
      <c r="L59" s="11">
        <f t="shared" si="0"/>
        <v>0</v>
      </c>
      <c r="M59" s="12">
        <f t="shared" si="1"/>
        <v>1</v>
      </c>
      <c r="N59" s="10" t="s">
        <v>261</v>
      </c>
      <c r="O59" s="14" t="s">
        <v>31</v>
      </c>
    </row>
    <row r="60" spans="1:15" ht="67.5">
      <c r="A60" s="14" t="s">
        <v>262</v>
      </c>
      <c r="B60" s="14" t="s">
        <v>25</v>
      </c>
      <c r="C60" s="14" t="s">
        <v>26</v>
      </c>
      <c r="D60" s="14" t="s">
        <v>263</v>
      </c>
      <c r="E60" s="14" t="s">
        <v>264</v>
      </c>
      <c r="F60" s="14">
        <v>82</v>
      </c>
      <c r="G60" s="14">
        <v>76</v>
      </c>
      <c r="H60" s="14" t="s">
        <v>265</v>
      </c>
      <c r="I60" s="15" t="s">
        <v>35</v>
      </c>
      <c r="J60" s="16">
        <v>23121720</v>
      </c>
      <c r="K60" s="17">
        <v>23121720</v>
      </c>
      <c r="L60" s="11">
        <f t="shared" si="0"/>
        <v>0</v>
      </c>
      <c r="M60" s="12">
        <f t="shared" si="1"/>
        <v>1</v>
      </c>
      <c r="N60" s="10" t="s">
        <v>266</v>
      </c>
      <c r="O60" s="14" t="s">
        <v>31</v>
      </c>
    </row>
    <row r="61" spans="1:15" ht="62.25" customHeight="1">
      <c r="A61" s="14" t="s">
        <v>267</v>
      </c>
      <c r="B61" s="14" t="s">
        <v>25</v>
      </c>
      <c r="C61" s="14" t="s">
        <v>26</v>
      </c>
      <c r="D61" s="14" t="s">
        <v>268</v>
      </c>
      <c r="E61" s="14" t="s">
        <v>269</v>
      </c>
      <c r="F61" s="14">
        <v>83</v>
      </c>
      <c r="G61" s="14">
        <v>77</v>
      </c>
      <c r="H61" s="14" t="s">
        <v>265</v>
      </c>
      <c r="I61" s="15" t="s">
        <v>35</v>
      </c>
      <c r="J61" s="16">
        <v>23121720</v>
      </c>
      <c r="K61" s="17">
        <v>23121720</v>
      </c>
      <c r="L61" s="11">
        <f t="shared" si="0"/>
        <v>0</v>
      </c>
      <c r="M61" s="12">
        <f t="shared" si="1"/>
        <v>1</v>
      </c>
      <c r="N61" s="10" t="s">
        <v>270</v>
      </c>
      <c r="O61" s="14" t="s">
        <v>31</v>
      </c>
    </row>
    <row r="62" spans="1:15" ht="71.25" customHeight="1">
      <c r="A62" s="14" t="s">
        <v>271</v>
      </c>
      <c r="B62" s="14" t="s">
        <v>25</v>
      </c>
      <c r="C62" s="14" t="s">
        <v>26</v>
      </c>
      <c r="D62" s="14" t="s">
        <v>272</v>
      </c>
      <c r="E62" s="14" t="s">
        <v>273</v>
      </c>
      <c r="F62" s="14">
        <v>84</v>
      </c>
      <c r="G62" s="14">
        <v>78</v>
      </c>
      <c r="H62" s="14" t="s">
        <v>265</v>
      </c>
      <c r="I62" s="15" t="s">
        <v>35</v>
      </c>
      <c r="J62" s="16">
        <v>23121720</v>
      </c>
      <c r="K62" s="17">
        <v>23121720</v>
      </c>
      <c r="L62" s="11">
        <f t="shared" si="0"/>
        <v>0</v>
      </c>
      <c r="M62" s="12">
        <f t="shared" si="1"/>
        <v>1</v>
      </c>
      <c r="N62" s="10" t="s">
        <v>274</v>
      </c>
      <c r="O62" s="14" t="s">
        <v>31</v>
      </c>
    </row>
    <row r="63" spans="1:15" ht="67.5">
      <c r="A63" s="14" t="s">
        <v>275</v>
      </c>
      <c r="B63" s="14" t="s">
        <v>25</v>
      </c>
      <c r="C63" s="14" t="s">
        <v>26</v>
      </c>
      <c r="D63" s="14" t="s">
        <v>276</v>
      </c>
      <c r="E63" s="14" t="s">
        <v>277</v>
      </c>
      <c r="F63" s="14">
        <v>85</v>
      </c>
      <c r="G63" s="14">
        <v>79</v>
      </c>
      <c r="H63" s="14" t="s">
        <v>265</v>
      </c>
      <c r="I63" s="15" t="s">
        <v>35</v>
      </c>
      <c r="J63" s="16">
        <v>23121720</v>
      </c>
      <c r="K63" s="17">
        <v>23121720</v>
      </c>
      <c r="L63" s="11">
        <f t="shared" si="0"/>
        <v>0</v>
      </c>
      <c r="M63" s="12">
        <f t="shared" si="1"/>
        <v>1</v>
      </c>
      <c r="N63" s="10" t="s">
        <v>278</v>
      </c>
      <c r="O63" s="14" t="s">
        <v>31</v>
      </c>
    </row>
    <row r="64" spans="1:15" ht="65.25" customHeight="1">
      <c r="A64" s="14" t="s">
        <v>279</v>
      </c>
      <c r="B64" s="14" t="s">
        <v>25</v>
      </c>
      <c r="C64" s="14" t="s">
        <v>26</v>
      </c>
      <c r="D64" s="14" t="s">
        <v>280</v>
      </c>
      <c r="E64" s="14" t="s">
        <v>281</v>
      </c>
      <c r="F64" s="14">
        <v>79</v>
      </c>
      <c r="G64" s="14">
        <v>75</v>
      </c>
      <c r="H64" s="14" t="s">
        <v>265</v>
      </c>
      <c r="I64" s="15" t="s">
        <v>35</v>
      </c>
      <c r="J64" s="16">
        <v>39150000</v>
      </c>
      <c r="K64" s="17">
        <v>39150000</v>
      </c>
      <c r="L64" s="11">
        <f t="shared" si="0"/>
        <v>0</v>
      </c>
      <c r="M64" s="12">
        <f t="shared" si="1"/>
        <v>1</v>
      </c>
      <c r="N64" s="10" t="s">
        <v>282</v>
      </c>
      <c r="O64" s="14" t="s">
        <v>31</v>
      </c>
    </row>
    <row r="65" spans="1:15" ht="60" customHeight="1">
      <c r="A65" s="14" t="s">
        <v>283</v>
      </c>
      <c r="B65" s="14" t="s">
        <v>25</v>
      </c>
      <c r="C65" s="14" t="s">
        <v>26</v>
      </c>
      <c r="D65" s="14" t="s">
        <v>284</v>
      </c>
      <c r="E65" s="14" t="s">
        <v>285</v>
      </c>
      <c r="F65" s="14">
        <v>80</v>
      </c>
      <c r="G65" s="14">
        <v>80</v>
      </c>
      <c r="H65" s="14" t="s">
        <v>265</v>
      </c>
      <c r="I65" s="15" t="s">
        <v>35</v>
      </c>
      <c r="J65" s="16">
        <v>39150000</v>
      </c>
      <c r="K65" s="17">
        <v>39150000</v>
      </c>
      <c r="L65" s="11">
        <f t="shared" si="0"/>
        <v>0</v>
      </c>
      <c r="M65" s="12">
        <f t="shared" si="1"/>
        <v>1</v>
      </c>
      <c r="N65" s="10" t="s">
        <v>286</v>
      </c>
      <c r="O65" s="14" t="s">
        <v>31</v>
      </c>
    </row>
    <row r="66" spans="1:15" ht="78.75">
      <c r="A66" s="14" t="s">
        <v>287</v>
      </c>
      <c r="B66" s="14" t="s">
        <v>25</v>
      </c>
      <c r="C66" s="14" t="s">
        <v>26</v>
      </c>
      <c r="D66" s="14" t="s">
        <v>288</v>
      </c>
      <c r="E66" s="14" t="s">
        <v>289</v>
      </c>
      <c r="F66" s="14">
        <v>81</v>
      </c>
      <c r="G66" s="14">
        <v>147</v>
      </c>
      <c r="H66" s="14" t="s">
        <v>265</v>
      </c>
      <c r="I66" s="15" t="s">
        <v>35</v>
      </c>
      <c r="J66" s="16">
        <v>39150000</v>
      </c>
      <c r="K66" s="17">
        <v>39150000</v>
      </c>
      <c r="L66" s="11">
        <f t="shared" si="0"/>
        <v>0</v>
      </c>
      <c r="M66" s="12">
        <f t="shared" si="1"/>
        <v>1</v>
      </c>
      <c r="N66" s="10" t="s">
        <v>290</v>
      </c>
      <c r="O66" s="14" t="s">
        <v>31</v>
      </c>
    </row>
    <row r="67" spans="1:15" ht="67.5">
      <c r="A67" s="14" t="s">
        <v>291</v>
      </c>
      <c r="B67" s="14" t="s">
        <v>25</v>
      </c>
      <c r="C67" s="14" t="s">
        <v>26</v>
      </c>
      <c r="D67" s="14" t="s">
        <v>292</v>
      </c>
      <c r="E67" s="14" t="s">
        <v>293</v>
      </c>
      <c r="F67" s="14">
        <v>52</v>
      </c>
      <c r="G67" s="14">
        <v>81</v>
      </c>
      <c r="H67" s="14" t="s">
        <v>265</v>
      </c>
      <c r="I67" s="15">
        <v>44960</v>
      </c>
      <c r="J67" s="16">
        <v>29995785</v>
      </c>
      <c r="K67" s="17">
        <v>3999438</v>
      </c>
      <c r="L67" s="11">
        <f t="shared" si="0"/>
        <v>25996347</v>
      </c>
      <c r="M67" s="12">
        <f t="shared" si="1"/>
        <v>0.13333333333333333</v>
      </c>
      <c r="N67" s="10" t="s">
        <v>294</v>
      </c>
      <c r="O67" s="14" t="s">
        <v>295</v>
      </c>
    </row>
    <row r="68" spans="1:15" ht="48" customHeight="1">
      <c r="A68" s="14" t="s">
        <v>296</v>
      </c>
      <c r="B68" s="14" t="s">
        <v>25</v>
      </c>
      <c r="C68" s="14" t="s">
        <v>297</v>
      </c>
      <c r="D68" s="14" t="s">
        <v>298</v>
      </c>
      <c r="E68" s="14" t="s">
        <v>299</v>
      </c>
      <c r="F68" s="14">
        <v>94</v>
      </c>
      <c r="G68" s="14">
        <v>145</v>
      </c>
      <c r="H68" s="14" t="s">
        <v>300</v>
      </c>
      <c r="I68" s="15" t="s">
        <v>301</v>
      </c>
      <c r="J68" s="16">
        <v>2892794</v>
      </c>
      <c r="K68" s="17">
        <v>2608832</v>
      </c>
      <c r="L68" s="11">
        <f t="shared" ref="L68:L131" si="2">+J68-K68</f>
        <v>283962</v>
      </c>
      <c r="M68" s="12">
        <f t="shared" ref="M68:M131" si="3">+K68/J68</f>
        <v>0.90183815370192277</v>
      </c>
      <c r="N68" s="10" t="s">
        <v>302</v>
      </c>
      <c r="O68" s="14" t="s">
        <v>23</v>
      </c>
    </row>
    <row r="69" spans="1:15" ht="67.5">
      <c r="A69" s="14" t="s">
        <v>303</v>
      </c>
      <c r="B69" s="14" t="s">
        <v>25</v>
      </c>
      <c r="C69" s="14" t="s">
        <v>26</v>
      </c>
      <c r="D69" s="14" t="s">
        <v>304</v>
      </c>
      <c r="E69" s="14" t="s">
        <v>305</v>
      </c>
      <c r="F69" s="14">
        <v>169</v>
      </c>
      <c r="G69" s="14">
        <v>82</v>
      </c>
      <c r="H69" s="14" t="s">
        <v>265</v>
      </c>
      <c r="I69" s="15" t="s">
        <v>35</v>
      </c>
      <c r="J69" s="16">
        <v>12498300</v>
      </c>
      <c r="K69" s="17">
        <v>12498300</v>
      </c>
      <c r="L69" s="11">
        <f t="shared" si="2"/>
        <v>0</v>
      </c>
      <c r="M69" s="12">
        <f t="shared" si="3"/>
        <v>1</v>
      </c>
      <c r="N69" s="10" t="s">
        <v>306</v>
      </c>
      <c r="O69" s="14" t="s">
        <v>31</v>
      </c>
    </row>
    <row r="70" spans="1:15" ht="71.25" customHeight="1">
      <c r="A70" s="14" t="s">
        <v>307</v>
      </c>
      <c r="B70" s="14" t="s">
        <v>25</v>
      </c>
      <c r="C70" s="14" t="s">
        <v>26</v>
      </c>
      <c r="D70" s="14" t="s">
        <v>308</v>
      </c>
      <c r="E70" s="14" t="s">
        <v>309</v>
      </c>
      <c r="F70" s="14">
        <v>89</v>
      </c>
      <c r="G70" s="14">
        <v>83</v>
      </c>
      <c r="H70" s="14" t="s">
        <v>265</v>
      </c>
      <c r="I70" s="15" t="s">
        <v>35</v>
      </c>
      <c r="J70" s="16">
        <v>12498300</v>
      </c>
      <c r="K70" s="17">
        <v>12498300</v>
      </c>
      <c r="L70" s="11">
        <f t="shared" si="2"/>
        <v>0</v>
      </c>
      <c r="M70" s="12">
        <f t="shared" si="3"/>
        <v>1</v>
      </c>
      <c r="N70" s="10" t="s">
        <v>310</v>
      </c>
      <c r="O70" s="14" t="s">
        <v>31</v>
      </c>
    </row>
    <row r="71" spans="1:15" ht="71.25" customHeight="1">
      <c r="A71" s="14" t="s">
        <v>311</v>
      </c>
      <c r="B71" s="14" t="s">
        <v>25</v>
      </c>
      <c r="C71" s="14" t="s">
        <v>26</v>
      </c>
      <c r="D71" s="14" t="s">
        <v>312</v>
      </c>
      <c r="E71" s="14" t="s">
        <v>313</v>
      </c>
      <c r="F71" s="14">
        <v>91</v>
      </c>
      <c r="G71" s="14">
        <v>85</v>
      </c>
      <c r="H71" s="14" t="s">
        <v>265</v>
      </c>
      <c r="I71" s="15" t="s">
        <v>35</v>
      </c>
      <c r="J71" s="16">
        <v>12498300</v>
      </c>
      <c r="K71" s="17">
        <v>12498300</v>
      </c>
      <c r="L71" s="11">
        <f t="shared" si="2"/>
        <v>0</v>
      </c>
      <c r="M71" s="12">
        <f t="shared" si="3"/>
        <v>1</v>
      </c>
      <c r="N71" s="10" t="s">
        <v>314</v>
      </c>
      <c r="O71" s="14" t="s">
        <v>31</v>
      </c>
    </row>
    <row r="72" spans="1:15" ht="66.75" customHeight="1">
      <c r="A72" s="14" t="s">
        <v>315</v>
      </c>
      <c r="B72" s="14" t="s">
        <v>25</v>
      </c>
      <c r="C72" s="14" t="s">
        <v>26</v>
      </c>
      <c r="D72" s="14" t="s">
        <v>316</v>
      </c>
      <c r="E72" s="14" t="s">
        <v>317</v>
      </c>
      <c r="F72" s="14">
        <v>108</v>
      </c>
      <c r="G72" s="14">
        <v>84</v>
      </c>
      <c r="H72" s="14" t="s">
        <v>265</v>
      </c>
      <c r="I72" s="15" t="s">
        <v>35</v>
      </c>
      <c r="J72" s="16">
        <v>12498300</v>
      </c>
      <c r="K72" s="17">
        <v>12498300</v>
      </c>
      <c r="L72" s="11">
        <f t="shared" si="2"/>
        <v>0</v>
      </c>
      <c r="M72" s="12">
        <f t="shared" si="3"/>
        <v>1</v>
      </c>
      <c r="N72" s="10" t="s">
        <v>318</v>
      </c>
      <c r="O72" s="14" t="s">
        <v>31</v>
      </c>
    </row>
    <row r="73" spans="1:15" ht="67.5">
      <c r="A73" s="14" t="s">
        <v>319</v>
      </c>
      <c r="B73" s="14" t="s">
        <v>25</v>
      </c>
      <c r="C73" s="14" t="s">
        <v>26</v>
      </c>
      <c r="D73" s="14" t="s">
        <v>320</v>
      </c>
      <c r="E73" s="14" t="s">
        <v>321</v>
      </c>
      <c r="F73" s="14">
        <v>127</v>
      </c>
      <c r="G73" s="14">
        <v>86</v>
      </c>
      <c r="H73" s="14" t="s">
        <v>265</v>
      </c>
      <c r="I73" s="15" t="s">
        <v>35</v>
      </c>
      <c r="J73" s="16">
        <v>29995785</v>
      </c>
      <c r="K73" s="17">
        <v>29995785</v>
      </c>
      <c r="L73" s="11">
        <f t="shared" si="2"/>
        <v>0</v>
      </c>
      <c r="M73" s="12">
        <f t="shared" si="3"/>
        <v>1</v>
      </c>
      <c r="N73" s="10" t="s">
        <v>322</v>
      </c>
      <c r="O73" s="14" t="s">
        <v>31</v>
      </c>
    </row>
    <row r="74" spans="1:15" ht="48.75" customHeight="1">
      <c r="A74" s="32" t="s">
        <v>323</v>
      </c>
      <c r="B74" s="32" t="s">
        <v>25</v>
      </c>
      <c r="C74" s="32" t="s">
        <v>26</v>
      </c>
      <c r="D74" s="14" t="s">
        <v>324</v>
      </c>
      <c r="E74" s="32" t="s">
        <v>325</v>
      </c>
      <c r="F74" s="32">
        <v>128</v>
      </c>
      <c r="G74" s="14">
        <v>87</v>
      </c>
      <c r="H74" s="14" t="s">
        <v>265</v>
      </c>
      <c r="I74" s="15">
        <v>45016</v>
      </c>
      <c r="J74" s="34">
        <v>12498300</v>
      </c>
      <c r="K74" s="17">
        <v>6943500</v>
      </c>
      <c r="L74" s="11">
        <f t="shared" si="2"/>
        <v>5554800</v>
      </c>
      <c r="M74" s="12">
        <f t="shared" si="3"/>
        <v>0.55555555555555558</v>
      </c>
      <c r="N74" s="33" t="s">
        <v>326</v>
      </c>
      <c r="O74" s="32" t="s">
        <v>31</v>
      </c>
    </row>
    <row r="75" spans="1:15" ht="22.5">
      <c r="A75" s="32"/>
      <c r="B75" s="32"/>
      <c r="C75" s="32"/>
      <c r="D75" s="14" t="s">
        <v>327</v>
      </c>
      <c r="E75" s="32"/>
      <c r="F75" s="32"/>
      <c r="G75" s="14">
        <v>465</v>
      </c>
      <c r="H75" s="15">
        <v>45051</v>
      </c>
      <c r="I75" s="15">
        <v>45077</v>
      </c>
      <c r="J75" s="34"/>
      <c r="K75" s="17">
        <v>2036760</v>
      </c>
      <c r="L75" s="11">
        <f>+J74-K75</f>
        <v>10461540</v>
      </c>
      <c r="M75" s="12">
        <f>+K75/J74</f>
        <v>0.16296296296296298</v>
      </c>
      <c r="N75" s="33"/>
      <c r="O75" s="32"/>
    </row>
    <row r="76" spans="1:15" ht="57" customHeight="1">
      <c r="A76" s="14" t="s">
        <v>328</v>
      </c>
      <c r="B76" s="14" t="s">
        <v>25</v>
      </c>
      <c r="C76" s="14" t="s">
        <v>26</v>
      </c>
      <c r="D76" s="14" t="s">
        <v>329</v>
      </c>
      <c r="E76" s="14" t="s">
        <v>330</v>
      </c>
      <c r="F76" s="14">
        <v>129</v>
      </c>
      <c r="G76" s="14">
        <v>88</v>
      </c>
      <c r="H76" s="14" t="s">
        <v>265</v>
      </c>
      <c r="I76" s="15" t="s">
        <v>35</v>
      </c>
      <c r="J76" s="16">
        <v>23121720</v>
      </c>
      <c r="K76" s="17">
        <v>23121720</v>
      </c>
      <c r="L76" s="11">
        <f t="shared" si="2"/>
        <v>0</v>
      </c>
      <c r="M76" s="12">
        <f t="shared" si="3"/>
        <v>1</v>
      </c>
      <c r="N76" s="10" t="s">
        <v>331</v>
      </c>
      <c r="O76" s="14" t="s">
        <v>31</v>
      </c>
    </row>
    <row r="77" spans="1:15" ht="67.5">
      <c r="A77" s="14" t="s">
        <v>332</v>
      </c>
      <c r="B77" s="14" t="s">
        <v>25</v>
      </c>
      <c r="C77" s="14" t="s">
        <v>26</v>
      </c>
      <c r="D77" s="14" t="s">
        <v>333</v>
      </c>
      <c r="E77" s="14" t="s">
        <v>334</v>
      </c>
      <c r="F77" s="14">
        <v>130</v>
      </c>
      <c r="G77" s="14">
        <v>89</v>
      </c>
      <c r="H77" s="14" t="s">
        <v>265</v>
      </c>
      <c r="I77" s="15" t="s">
        <v>35</v>
      </c>
      <c r="J77" s="16">
        <v>23121720</v>
      </c>
      <c r="K77" s="17">
        <v>23121720</v>
      </c>
      <c r="L77" s="11">
        <f t="shared" si="2"/>
        <v>0</v>
      </c>
      <c r="M77" s="12">
        <f t="shared" si="3"/>
        <v>1</v>
      </c>
      <c r="N77" s="10" t="s">
        <v>335</v>
      </c>
      <c r="O77" s="14" t="s">
        <v>31</v>
      </c>
    </row>
    <row r="78" spans="1:15" ht="54.75" customHeight="1">
      <c r="A78" s="14" t="s">
        <v>336</v>
      </c>
      <c r="B78" s="14" t="s">
        <v>25</v>
      </c>
      <c r="C78" s="14" t="s">
        <v>26</v>
      </c>
      <c r="D78" s="14" t="s">
        <v>337</v>
      </c>
      <c r="E78" s="14" t="s">
        <v>338</v>
      </c>
      <c r="F78" s="14">
        <v>132</v>
      </c>
      <c r="G78" s="14">
        <v>90</v>
      </c>
      <c r="H78" s="14" t="s">
        <v>265</v>
      </c>
      <c r="I78" s="15" t="s">
        <v>35</v>
      </c>
      <c r="J78" s="16">
        <v>23121720</v>
      </c>
      <c r="K78" s="17">
        <v>23121720</v>
      </c>
      <c r="L78" s="11">
        <f t="shared" si="2"/>
        <v>0</v>
      </c>
      <c r="M78" s="12">
        <f t="shared" si="3"/>
        <v>1</v>
      </c>
      <c r="N78" s="10" t="s">
        <v>339</v>
      </c>
      <c r="O78" s="14" t="s">
        <v>31</v>
      </c>
    </row>
    <row r="79" spans="1:15" ht="67.5" customHeight="1">
      <c r="A79" s="14" t="s">
        <v>340</v>
      </c>
      <c r="B79" s="14" t="s">
        <v>25</v>
      </c>
      <c r="C79" s="14" t="s">
        <v>26</v>
      </c>
      <c r="D79" s="14" t="s">
        <v>341</v>
      </c>
      <c r="E79" s="14" t="s">
        <v>342</v>
      </c>
      <c r="F79" s="14">
        <v>133</v>
      </c>
      <c r="G79" s="14">
        <v>91</v>
      </c>
      <c r="H79" s="14" t="s">
        <v>265</v>
      </c>
      <c r="I79" s="15" t="s">
        <v>35</v>
      </c>
      <c r="J79" s="16">
        <v>12498300</v>
      </c>
      <c r="K79" s="17">
        <v>12498300</v>
      </c>
      <c r="L79" s="11">
        <f t="shared" si="2"/>
        <v>0</v>
      </c>
      <c r="M79" s="12">
        <f t="shared" si="3"/>
        <v>1</v>
      </c>
      <c r="N79" s="10" t="s">
        <v>343</v>
      </c>
      <c r="O79" s="14" t="s">
        <v>31</v>
      </c>
    </row>
    <row r="80" spans="1:15" ht="56.25" customHeight="1">
      <c r="A80" s="14" t="s">
        <v>344</v>
      </c>
      <c r="B80" s="14" t="s">
        <v>25</v>
      </c>
      <c r="C80" s="14" t="s">
        <v>26</v>
      </c>
      <c r="D80" s="14" t="s">
        <v>345</v>
      </c>
      <c r="E80" s="14" t="s">
        <v>346</v>
      </c>
      <c r="F80" s="14">
        <v>171</v>
      </c>
      <c r="G80" s="14">
        <v>92</v>
      </c>
      <c r="H80" s="14" t="s">
        <v>265</v>
      </c>
      <c r="I80" s="15" t="s">
        <v>35</v>
      </c>
      <c r="J80" s="16">
        <v>23121720</v>
      </c>
      <c r="K80" s="17">
        <v>23121720</v>
      </c>
      <c r="L80" s="11">
        <f t="shared" si="2"/>
        <v>0</v>
      </c>
      <c r="M80" s="12">
        <f t="shared" si="3"/>
        <v>1</v>
      </c>
      <c r="N80" s="10" t="s">
        <v>347</v>
      </c>
      <c r="O80" s="14" t="s">
        <v>31</v>
      </c>
    </row>
    <row r="81" spans="1:15" ht="69" customHeight="1">
      <c r="A81" s="14" t="s">
        <v>348</v>
      </c>
      <c r="B81" s="14" t="s">
        <v>25</v>
      </c>
      <c r="C81" s="14" t="s">
        <v>26</v>
      </c>
      <c r="D81" s="14" t="s">
        <v>349</v>
      </c>
      <c r="E81" s="14" t="s">
        <v>350</v>
      </c>
      <c r="F81" s="14">
        <v>135</v>
      </c>
      <c r="G81" s="14">
        <v>93</v>
      </c>
      <c r="H81" s="14" t="s">
        <v>265</v>
      </c>
      <c r="I81" s="15" t="s">
        <v>35</v>
      </c>
      <c r="J81" s="16">
        <v>23121720</v>
      </c>
      <c r="K81" s="17">
        <v>23121720</v>
      </c>
      <c r="L81" s="11">
        <f t="shared" si="2"/>
        <v>0</v>
      </c>
      <c r="M81" s="12">
        <f t="shared" si="3"/>
        <v>1</v>
      </c>
      <c r="N81" s="10" t="s">
        <v>351</v>
      </c>
      <c r="O81" s="14" t="s">
        <v>31</v>
      </c>
    </row>
    <row r="82" spans="1:15" ht="67.5">
      <c r="A82" s="14" t="s">
        <v>352</v>
      </c>
      <c r="B82" s="14" t="s">
        <v>25</v>
      </c>
      <c r="C82" s="14" t="s">
        <v>26</v>
      </c>
      <c r="D82" s="14" t="s">
        <v>353</v>
      </c>
      <c r="E82" s="14" t="s">
        <v>354</v>
      </c>
      <c r="F82" s="14">
        <v>140</v>
      </c>
      <c r="G82" s="14">
        <v>94</v>
      </c>
      <c r="H82" s="14" t="s">
        <v>265</v>
      </c>
      <c r="I82" s="15" t="s">
        <v>35</v>
      </c>
      <c r="J82" s="16">
        <v>18449910</v>
      </c>
      <c r="K82" s="17">
        <v>18449910</v>
      </c>
      <c r="L82" s="11">
        <f t="shared" si="2"/>
        <v>0</v>
      </c>
      <c r="M82" s="12">
        <f t="shared" si="3"/>
        <v>1</v>
      </c>
      <c r="N82" s="10" t="s">
        <v>355</v>
      </c>
      <c r="O82" s="14" t="s">
        <v>31</v>
      </c>
    </row>
    <row r="83" spans="1:15" ht="58.5" customHeight="1">
      <c r="A83" s="14" t="s">
        <v>356</v>
      </c>
      <c r="B83" s="14" t="s">
        <v>25</v>
      </c>
      <c r="C83" s="14" t="s">
        <v>26</v>
      </c>
      <c r="D83" s="14" t="s">
        <v>357</v>
      </c>
      <c r="E83" s="14" t="s">
        <v>358</v>
      </c>
      <c r="F83" s="14">
        <v>136</v>
      </c>
      <c r="G83" s="14">
        <v>95</v>
      </c>
      <c r="H83" s="14" t="s">
        <v>265</v>
      </c>
      <c r="I83" s="15" t="s">
        <v>35</v>
      </c>
      <c r="J83" s="16">
        <v>23121720</v>
      </c>
      <c r="K83" s="17">
        <v>23121720</v>
      </c>
      <c r="L83" s="11">
        <f t="shared" si="2"/>
        <v>0</v>
      </c>
      <c r="M83" s="12">
        <f t="shared" si="3"/>
        <v>1</v>
      </c>
      <c r="N83" s="10" t="s">
        <v>359</v>
      </c>
      <c r="O83" s="14" t="s">
        <v>31</v>
      </c>
    </row>
    <row r="84" spans="1:15" ht="55.5" customHeight="1">
      <c r="A84" s="14" t="s">
        <v>360</v>
      </c>
      <c r="B84" s="14" t="s">
        <v>25</v>
      </c>
      <c r="C84" s="14" t="s">
        <v>26</v>
      </c>
      <c r="D84" s="14" t="s">
        <v>361</v>
      </c>
      <c r="E84" s="14" t="s">
        <v>362</v>
      </c>
      <c r="F84" s="14">
        <v>139</v>
      </c>
      <c r="G84" s="14">
        <v>96</v>
      </c>
      <c r="H84" s="14" t="s">
        <v>265</v>
      </c>
      <c r="I84" s="15" t="s">
        <v>35</v>
      </c>
      <c r="J84" s="16">
        <v>23121720</v>
      </c>
      <c r="K84" s="17">
        <v>23121720</v>
      </c>
      <c r="L84" s="11">
        <f t="shared" si="2"/>
        <v>0</v>
      </c>
      <c r="M84" s="12">
        <f t="shared" si="3"/>
        <v>1</v>
      </c>
      <c r="N84" s="10" t="s">
        <v>363</v>
      </c>
      <c r="O84" s="14" t="s">
        <v>31</v>
      </c>
    </row>
    <row r="85" spans="1:15" ht="67.5">
      <c r="A85" s="14" t="s">
        <v>364</v>
      </c>
      <c r="B85" s="14" t="s">
        <v>25</v>
      </c>
      <c r="C85" s="14" t="s">
        <v>26</v>
      </c>
      <c r="D85" s="14" t="s">
        <v>365</v>
      </c>
      <c r="E85" s="14" t="s">
        <v>366</v>
      </c>
      <c r="F85" s="14">
        <v>170</v>
      </c>
      <c r="G85" s="14">
        <v>98</v>
      </c>
      <c r="H85" s="14" t="s">
        <v>265</v>
      </c>
      <c r="I85" s="15" t="s">
        <v>35</v>
      </c>
      <c r="J85" s="16">
        <v>23121720</v>
      </c>
      <c r="K85" s="17">
        <v>23121720</v>
      </c>
      <c r="L85" s="11">
        <f t="shared" si="2"/>
        <v>0</v>
      </c>
      <c r="M85" s="12">
        <f t="shared" si="3"/>
        <v>1</v>
      </c>
      <c r="N85" s="10" t="s">
        <v>367</v>
      </c>
      <c r="O85" s="14" t="s">
        <v>31</v>
      </c>
    </row>
    <row r="86" spans="1:15" ht="69.75" customHeight="1">
      <c r="A86" s="14" t="s">
        <v>368</v>
      </c>
      <c r="B86" s="14" t="s">
        <v>25</v>
      </c>
      <c r="C86" s="14" t="s">
        <v>26</v>
      </c>
      <c r="D86" s="14" t="s">
        <v>369</v>
      </c>
      <c r="E86" s="14" t="s">
        <v>370</v>
      </c>
      <c r="F86" s="14">
        <v>142</v>
      </c>
      <c r="G86" s="14">
        <v>99</v>
      </c>
      <c r="H86" s="14" t="s">
        <v>265</v>
      </c>
      <c r="I86" s="15" t="s">
        <v>35</v>
      </c>
      <c r="J86" s="16">
        <v>12498300</v>
      </c>
      <c r="K86" s="17">
        <v>12498300</v>
      </c>
      <c r="L86" s="11">
        <f t="shared" si="2"/>
        <v>0</v>
      </c>
      <c r="M86" s="12">
        <f t="shared" si="3"/>
        <v>1</v>
      </c>
      <c r="N86" s="10" t="s">
        <v>371</v>
      </c>
      <c r="O86" s="14" t="s">
        <v>31</v>
      </c>
    </row>
    <row r="87" spans="1:15" ht="76.5" customHeight="1">
      <c r="A87" s="14" t="s">
        <v>372</v>
      </c>
      <c r="B87" s="14" t="s">
        <v>25</v>
      </c>
      <c r="C87" s="14" t="s">
        <v>26</v>
      </c>
      <c r="D87" s="14" t="s">
        <v>373</v>
      </c>
      <c r="E87" s="14" t="s">
        <v>374</v>
      </c>
      <c r="F87" s="14">
        <v>144</v>
      </c>
      <c r="G87" s="14">
        <v>100</v>
      </c>
      <c r="H87" s="14" t="s">
        <v>265</v>
      </c>
      <c r="I87" s="15" t="s">
        <v>35</v>
      </c>
      <c r="J87" s="16">
        <v>12498300</v>
      </c>
      <c r="K87" s="17">
        <v>12498300</v>
      </c>
      <c r="L87" s="11">
        <f t="shared" si="2"/>
        <v>0</v>
      </c>
      <c r="M87" s="12">
        <f t="shared" si="3"/>
        <v>1</v>
      </c>
      <c r="N87" s="10" t="s">
        <v>375</v>
      </c>
      <c r="O87" s="14" t="s">
        <v>31</v>
      </c>
    </row>
    <row r="88" spans="1:15" ht="78.75">
      <c r="A88" s="14" t="s">
        <v>376</v>
      </c>
      <c r="B88" s="14" t="s">
        <v>25</v>
      </c>
      <c r="C88" s="14" t="s">
        <v>26</v>
      </c>
      <c r="D88" s="14" t="s">
        <v>377</v>
      </c>
      <c r="E88" s="14" t="s">
        <v>378</v>
      </c>
      <c r="F88" s="14">
        <v>161</v>
      </c>
      <c r="G88" s="14">
        <v>101</v>
      </c>
      <c r="H88" s="14" t="s">
        <v>265</v>
      </c>
      <c r="I88" s="15" t="s">
        <v>35</v>
      </c>
      <c r="J88" s="16">
        <v>18449910</v>
      </c>
      <c r="K88" s="17">
        <v>18449910</v>
      </c>
      <c r="L88" s="11">
        <f t="shared" si="2"/>
        <v>0</v>
      </c>
      <c r="M88" s="12">
        <f t="shared" si="3"/>
        <v>1</v>
      </c>
      <c r="N88" s="10" t="s">
        <v>379</v>
      </c>
      <c r="O88" s="14" t="s">
        <v>31</v>
      </c>
    </row>
    <row r="89" spans="1:15" ht="56.25">
      <c r="A89" s="14" t="s">
        <v>380</v>
      </c>
      <c r="B89" s="14" t="s">
        <v>25</v>
      </c>
      <c r="C89" s="14" t="s">
        <v>26</v>
      </c>
      <c r="D89" s="14" t="s">
        <v>381</v>
      </c>
      <c r="E89" s="14" t="s">
        <v>382</v>
      </c>
      <c r="F89" s="14">
        <v>162</v>
      </c>
      <c r="G89" s="14">
        <v>102</v>
      </c>
      <c r="H89" s="14" t="s">
        <v>265</v>
      </c>
      <c r="I89" s="15" t="s">
        <v>35</v>
      </c>
      <c r="J89" s="16">
        <v>18449910</v>
      </c>
      <c r="K89" s="17">
        <v>18449910</v>
      </c>
      <c r="L89" s="11">
        <f t="shared" si="2"/>
        <v>0</v>
      </c>
      <c r="M89" s="12">
        <f t="shared" si="3"/>
        <v>1</v>
      </c>
      <c r="N89" s="10" t="s">
        <v>383</v>
      </c>
      <c r="O89" s="14" t="s">
        <v>31</v>
      </c>
    </row>
    <row r="90" spans="1:15" ht="67.5">
      <c r="A90" s="14" t="s">
        <v>384</v>
      </c>
      <c r="B90" s="14" t="s">
        <v>25</v>
      </c>
      <c r="C90" s="14" t="s">
        <v>26</v>
      </c>
      <c r="D90" s="14" t="s">
        <v>385</v>
      </c>
      <c r="E90" s="14" t="s">
        <v>386</v>
      </c>
      <c r="F90" s="14">
        <v>141</v>
      </c>
      <c r="G90" s="14">
        <v>103</v>
      </c>
      <c r="H90" s="14" t="s">
        <v>265</v>
      </c>
      <c r="I90" s="15" t="s">
        <v>35</v>
      </c>
      <c r="J90" s="16">
        <v>23121720</v>
      </c>
      <c r="K90" s="17">
        <v>23121720</v>
      </c>
      <c r="L90" s="11">
        <f t="shared" si="2"/>
        <v>0</v>
      </c>
      <c r="M90" s="12">
        <f t="shared" si="3"/>
        <v>1</v>
      </c>
      <c r="N90" s="10" t="s">
        <v>387</v>
      </c>
      <c r="O90" s="14" t="s">
        <v>31</v>
      </c>
    </row>
    <row r="91" spans="1:15" ht="60" customHeight="1">
      <c r="A91" s="14" t="s">
        <v>388</v>
      </c>
      <c r="B91" s="14" t="s">
        <v>25</v>
      </c>
      <c r="C91" s="14" t="s">
        <v>26</v>
      </c>
      <c r="D91" s="14" t="s">
        <v>389</v>
      </c>
      <c r="E91" s="14" t="s">
        <v>390</v>
      </c>
      <c r="F91" s="14">
        <v>166</v>
      </c>
      <c r="G91" s="14">
        <v>104</v>
      </c>
      <c r="H91" s="14" t="s">
        <v>391</v>
      </c>
      <c r="I91" s="15" t="s">
        <v>35</v>
      </c>
      <c r="J91" s="16">
        <v>23121720</v>
      </c>
      <c r="K91" s="17">
        <v>22950448</v>
      </c>
      <c r="L91" s="11">
        <f t="shared" si="2"/>
        <v>171272</v>
      </c>
      <c r="M91" s="12">
        <f t="shared" si="3"/>
        <v>0.99259259259259258</v>
      </c>
      <c r="N91" s="10" t="s">
        <v>392</v>
      </c>
      <c r="O91" s="14" t="s">
        <v>31</v>
      </c>
    </row>
    <row r="92" spans="1:15" ht="78.75">
      <c r="A92" s="14" t="s">
        <v>393</v>
      </c>
      <c r="B92" s="14" t="s">
        <v>25</v>
      </c>
      <c r="C92" s="14" t="s">
        <v>26</v>
      </c>
      <c r="D92" s="14" t="s">
        <v>394</v>
      </c>
      <c r="E92" s="14" t="s">
        <v>395</v>
      </c>
      <c r="F92" s="14">
        <v>126</v>
      </c>
      <c r="G92" s="14">
        <v>105</v>
      </c>
      <c r="H92" s="14" t="s">
        <v>265</v>
      </c>
      <c r="I92" s="15" t="s">
        <v>35</v>
      </c>
      <c r="J92" s="16">
        <v>29995785</v>
      </c>
      <c r="K92" s="17">
        <v>29995785</v>
      </c>
      <c r="L92" s="11">
        <f t="shared" si="2"/>
        <v>0</v>
      </c>
      <c r="M92" s="12">
        <f t="shared" si="3"/>
        <v>1</v>
      </c>
      <c r="N92" s="10" t="s">
        <v>396</v>
      </c>
      <c r="O92" s="14" t="s">
        <v>31</v>
      </c>
    </row>
    <row r="93" spans="1:15" ht="56.25">
      <c r="A93" s="14" t="s">
        <v>397</v>
      </c>
      <c r="B93" s="14" t="s">
        <v>25</v>
      </c>
      <c r="C93" s="14" t="s">
        <v>26</v>
      </c>
      <c r="D93" s="14" t="s">
        <v>398</v>
      </c>
      <c r="E93" s="14" t="s">
        <v>399</v>
      </c>
      <c r="F93" s="14">
        <v>167</v>
      </c>
      <c r="G93" s="14">
        <v>106</v>
      </c>
      <c r="H93" s="14" t="s">
        <v>265</v>
      </c>
      <c r="I93" s="15" t="s">
        <v>35</v>
      </c>
      <c r="J93" s="16">
        <v>23121720</v>
      </c>
      <c r="K93" s="17">
        <v>23121720</v>
      </c>
      <c r="L93" s="11">
        <f t="shared" si="2"/>
        <v>0</v>
      </c>
      <c r="M93" s="12">
        <f t="shared" si="3"/>
        <v>1</v>
      </c>
      <c r="N93" s="10" t="s">
        <v>400</v>
      </c>
      <c r="O93" s="14" t="s">
        <v>31</v>
      </c>
    </row>
    <row r="94" spans="1:15" ht="67.5">
      <c r="A94" s="14" t="s">
        <v>401</v>
      </c>
      <c r="B94" s="14" t="s">
        <v>25</v>
      </c>
      <c r="C94" s="14" t="s">
        <v>26</v>
      </c>
      <c r="D94" s="14" t="s">
        <v>402</v>
      </c>
      <c r="E94" s="14" t="s">
        <v>403</v>
      </c>
      <c r="F94" s="14">
        <v>125</v>
      </c>
      <c r="G94" s="14">
        <v>107</v>
      </c>
      <c r="H94" s="14" t="s">
        <v>265</v>
      </c>
      <c r="I94" s="15" t="s">
        <v>35</v>
      </c>
      <c r="J94" s="16">
        <v>23121720</v>
      </c>
      <c r="K94" s="17">
        <v>23121720</v>
      </c>
      <c r="L94" s="11">
        <f t="shared" si="2"/>
        <v>0</v>
      </c>
      <c r="M94" s="12">
        <f t="shared" si="3"/>
        <v>1</v>
      </c>
      <c r="N94" s="10" t="s">
        <v>404</v>
      </c>
      <c r="O94" s="14" t="s">
        <v>31</v>
      </c>
    </row>
    <row r="95" spans="1:15" ht="69" customHeight="1">
      <c r="A95" s="14" t="s">
        <v>405</v>
      </c>
      <c r="B95" s="14" t="s">
        <v>25</v>
      </c>
      <c r="C95" s="14" t="s">
        <v>26</v>
      </c>
      <c r="D95" s="14" t="s">
        <v>406</v>
      </c>
      <c r="E95" s="14" t="s">
        <v>407</v>
      </c>
      <c r="F95" s="14">
        <v>168</v>
      </c>
      <c r="G95" s="14">
        <v>108</v>
      </c>
      <c r="H95" s="14" t="s">
        <v>265</v>
      </c>
      <c r="I95" s="15" t="s">
        <v>35</v>
      </c>
      <c r="J95" s="16">
        <v>18449910</v>
      </c>
      <c r="K95" s="17">
        <v>18449910</v>
      </c>
      <c r="L95" s="11">
        <f t="shared" si="2"/>
        <v>0</v>
      </c>
      <c r="M95" s="12">
        <f t="shared" si="3"/>
        <v>1</v>
      </c>
      <c r="N95" s="10" t="s">
        <v>408</v>
      </c>
      <c r="O95" s="14" t="s">
        <v>31</v>
      </c>
    </row>
    <row r="96" spans="1:15" ht="56.25">
      <c r="A96" s="14" t="s">
        <v>409</v>
      </c>
      <c r="B96" s="14" t="s">
        <v>25</v>
      </c>
      <c r="C96" s="14" t="s">
        <v>26</v>
      </c>
      <c r="D96" s="14" t="s">
        <v>410</v>
      </c>
      <c r="E96" s="14" t="s">
        <v>411</v>
      </c>
      <c r="F96" s="14">
        <v>115</v>
      </c>
      <c r="G96" s="14">
        <v>109</v>
      </c>
      <c r="H96" s="14" t="s">
        <v>265</v>
      </c>
      <c r="I96" s="15" t="s">
        <v>35</v>
      </c>
      <c r="J96" s="16">
        <v>18449910</v>
      </c>
      <c r="K96" s="17">
        <v>18449910</v>
      </c>
      <c r="L96" s="11">
        <f t="shared" si="2"/>
        <v>0</v>
      </c>
      <c r="M96" s="12">
        <f t="shared" si="3"/>
        <v>1</v>
      </c>
      <c r="N96" s="10" t="s">
        <v>412</v>
      </c>
      <c r="O96" s="14" t="s">
        <v>31</v>
      </c>
    </row>
    <row r="97" spans="1:15" ht="78" customHeight="1">
      <c r="A97" s="14" t="s">
        <v>413</v>
      </c>
      <c r="B97" s="14" t="s">
        <v>25</v>
      </c>
      <c r="C97" s="14" t="s">
        <v>26</v>
      </c>
      <c r="D97" s="14" t="s">
        <v>414</v>
      </c>
      <c r="E97" s="14" t="s">
        <v>415</v>
      </c>
      <c r="F97" s="14">
        <v>111</v>
      </c>
      <c r="G97" s="14">
        <v>74</v>
      </c>
      <c r="H97" s="14" t="s">
        <v>265</v>
      </c>
      <c r="I97" s="15" t="s">
        <v>35</v>
      </c>
      <c r="J97" s="16">
        <v>23121720</v>
      </c>
      <c r="K97" s="17">
        <v>23121720</v>
      </c>
      <c r="L97" s="11">
        <f t="shared" si="2"/>
        <v>0</v>
      </c>
      <c r="M97" s="12">
        <f t="shared" si="3"/>
        <v>1</v>
      </c>
      <c r="N97" s="10" t="s">
        <v>416</v>
      </c>
      <c r="O97" s="14" t="s">
        <v>31</v>
      </c>
    </row>
    <row r="98" spans="1:15" ht="80.25" customHeight="1">
      <c r="A98" s="14" t="s">
        <v>417</v>
      </c>
      <c r="B98" s="14" t="s">
        <v>25</v>
      </c>
      <c r="C98" s="14" t="s">
        <v>26</v>
      </c>
      <c r="D98" s="14" t="s">
        <v>418</v>
      </c>
      <c r="E98" s="14" t="s">
        <v>415</v>
      </c>
      <c r="F98" s="14">
        <v>110</v>
      </c>
      <c r="G98" s="14">
        <v>73</v>
      </c>
      <c r="H98" s="14" t="s">
        <v>265</v>
      </c>
      <c r="I98" s="15" t="s">
        <v>35</v>
      </c>
      <c r="J98" s="16">
        <v>23121720</v>
      </c>
      <c r="K98" s="17">
        <v>23121720</v>
      </c>
      <c r="L98" s="11">
        <f t="shared" si="2"/>
        <v>0</v>
      </c>
      <c r="M98" s="12">
        <f t="shared" si="3"/>
        <v>1</v>
      </c>
      <c r="N98" s="10" t="s">
        <v>419</v>
      </c>
      <c r="O98" s="14" t="s">
        <v>31</v>
      </c>
    </row>
    <row r="99" spans="1:15" ht="78.75">
      <c r="A99" s="14" t="s">
        <v>420</v>
      </c>
      <c r="B99" s="14" t="s">
        <v>25</v>
      </c>
      <c r="C99" s="14" t="s">
        <v>26</v>
      </c>
      <c r="D99" s="14" t="s">
        <v>421</v>
      </c>
      <c r="E99" s="14" t="s">
        <v>422</v>
      </c>
      <c r="F99" s="14">
        <v>164</v>
      </c>
      <c r="G99" s="14">
        <v>72</v>
      </c>
      <c r="H99" s="14" t="s">
        <v>265</v>
      </c>
      <c r="I99" s="15" t="s">
        <v>35</v>
      </c>
      <c r="J99" s="16">
        <v>23121720</v>
      </c>
      <c r="K99" s="17">
        <v>23121720</v>
      </c>
      <c r="L99" s="11">
        <f t="shared" si="2"/>
        <v>0</v>
      </c>
      <c r="M99" s="12">
        <f t="shared" si="3"/>
        <v>1</v>
      </c>
      <c r="N99" s="10" t="s">
        <v>423</v>
      </c>
      <c r="O99" s="14" t="s">
        <v>31</v>
      </c>
    </row>
    <row r="100" spans="1:15" ht="56.25">
      <c r="A100" s="14" t="s">
        <v>424</v>
      </c>
      <c r="B100" s="14" t="s">
        <v>25</v>
      </c>
      <c r="C100" s="14" t="s">
        <v>26</v>
      </c>
      <c r="D100" s="14" t="s">
        <v>425</v>
      </c>
      <c r="E100" s="14" t="s">
        <v>426</v>
      </c>
      <c r="F100" s="14">
        <v>112</v>
      </c>
      <c r="G100" s="14">
        <v>110</v>
      </c>
      <c r="H100" s="14" t="s">
        <v>265</v>
      </c>
      <c r="I100" s="15" t="s">
        <v>35</v>
      </c>
      <c r="J100" s="16">
        <v>23121720</v>
      </c>
      <c r="K100" s="17">
        <v>23121720</v>
      </c>
      <c r="L100" s="11">
        <f t="shared" si="2"/>
        <v>0</v>
      </c>
      <c r="M100" s="12">
        <f t="shared" si="3"/>
        <v>1</v>
      </c>
      <c r="N100" s="10" t="s">
        <v>427</v>
      </c>
      <c r="O100" s="14" t="s">
        <v>31</v>
      </c>
    </row>
    <row r="101" spans="1:15" ht="67.5">
      <c r="A101" s="14" t="s">
        <v>428</v>
      </c>
      <c r="B101" s="14" t="s">
        <v>25</v>
      </c>
      <c r="C101" s="14" t="s">
        <v>26</v>
      </c>
      <c r="D101" s="14" t="s">
        <v>429</v>
      </c>
      <c r="E101" s="14" t="s">
        <v>430</v>
      </c>
      <c r="F101" s="14">
        <v>123</v>
      </c>
      <c r="G101" s="14">
        <v>111</v>
      </c>
      <c r="H101" s="14" t="s">
        <v>265</v>
      </c>
      <c r="I101" s="15" t="s">
        <v>35</v>
      </c>
      <c r="J101" s="16">
        <v>23121720</v>
      </c>
      <c r="K101" s="17">
        <v>23121720</v>
      </c>
      <c r="L101" s="11">
        <f t="shared" si="2"/>
        <v>0</v>
      </c>
      <c r="M101" s="12">
        <f t="shared" si="3"/>
        <v>1</v>
      </c>
      <c r="N101" s="10" t="s">
        <v>431</v>
      </c>
      <c r="O101" s="14" t="s">
        <v>31</v>
      </c>
    </row>
    <row r="102" spans="1:15" ht="78.75">
      <c r="A102" s="14" t="s">
        <v>432</v>
      </c>
      <c r="B102" s="14" t="s">
        <v>25</v>
      </c>
      <c r="C102" s="14" t="s">
        <v>26</v>
      </c>
      <c r="D102" s="14" t="s">
        <v>433</v>
      </c>
      <c r="E102" s="14" t="s">
        <v>434</v>
      </c>
      <c r="F102" s="14">
        <v>88</v>
      </c>
      <c r="G102" s="14">
        <v>112</v>
      </c>
      <c r="H102" s="14" t="s">
        <v>265</v>
      </c>
      <c r="I102" s="15" t="s">
        <v>35</v>
      </c>
      <c r="J102" s="16">
        <v>12498300</v>
      </c>
      <c r="K102" s="17">
        <v>12498300</v>
      </c>
      <c r="L102" s="11">
        <f t="shared" si="2"/>
        <v>0</v>
      </c>
      <c r="M102" s="12">
        <f t="shared" si="3"/>
        <v>1</v>
      </c>
      <c r="N102" s="10" t="s">
        <v>435</v>
      </c>
      <c r="O102" s="14" t="s">
        <v>31</v>
      </c>
    </row>
    <row r="103" spans="1:15" ht="90">
      <c r="A103" s="14" t="s">
        <v>436</v>
      </c>
      <c r="B103" s="14" t="s">
        <v>25</v>
      </c>
      <c r="C103" s="14" t="s">
        <v>26</v>
      </c>
      <c r="D103" s="14" t="s">
        <v>437</v>
      </c>
      <c r="E103" s="14" t="s">
        <v>438</v>
      </c>
      <c r="F103" s="14">
        <v>124</v>
      </c>
      <c r="G103" s="14">
        <v>113</v>
      </c>
      <c r="H103" s="14" t="s">
        <v>265</v>
      </c>
      <c r="I103" s="15" t="s">
        <v>35</v>
      </c>
      <c r="J103" s="16">
        <v>23121720</v>
      </c>
      <c r="K103" s="17">
        <v>23121720</v>
      </c>
      <c r="L103" s="11">
        <f t="shared" si="2"/>
        <v>0</v>
      </c>
      <c r="M103" s="12">
        <f t="shared" si="3"/>
        <v>1</v>
      </c>
      <c r="N103" s="10" t="s">
        <v>439</v>
      </c>
      <c r="O103" s="14" t="s">
        <v>31</v>
      </c>
    </row>
    <row r="104" spans="1:15" ht="78.75">
      <c r="A104" s="14" t="s">
        <v>440</v>
      </c>
      <c r="B104" s="14" t="s">
        <v>25</v>
      </c>
      <c r="C104" s="14" t="s">
        <v>26</v>
      </c>
      <c r="D104" s="14" t="s">
        <v>441</v>
      </c>
      <c r="E104" s="14" t="s">
        <v>442</v>
      </c>
      <c r="F104" s="14">
        <v>172</v>
      </c>
      <c r="G104" s="14">
        <v>114</v>
      </c>
      <c r="H104" s="14" t="s">
        <v>265</v>
      </c>
      <c r="I104" s="15" t="s">
        <v>35</v>
      </c>
      <c r="J104" s="16">
        <v>23121720</v>
      </c>
      <c r="K104" s="17">
        <v>23121720</v>
      </c>
      <c r="L104" s="11">
        <f t="shared" si="2"/>
        <v>0</v>
      </c>
      <c r="M104" s="12">
        <f t="shared" si="3"/>
        <v>1</v>
      </c>
      <c r="N104" s="10" t="s">
        <v>443</v>
      </c>
      <c r="O104" s="14" t="s">
        <v>31</v>
      </c>
    </row>
    <row r="105" spans="1:15" ht="67.5">
      <c r="A105" s="14" t="s">
        <v>444</v>
      </c>
      <c r="B105" s="14" t="s">
        <v>25</v>
      </c>
      <c r="C105" s="14" t="s">
        <v>26</v>
      </c>
      <c r="D105" s="14" t="s">
        <v>445</v>
      </c>
      <c r="E105" s="14" t="s">
        <v>446</v>
      </c>
      <c r="F105" s="14">
        <v>120</v>
      </c>
      <c r="G105" s="14">
        <v>115</v>
      </c>
      <c r="H105" s="14" t="s">
        <v>265</v>
      </c>
      <c r="I105" s="15" t="s">
        <v>35</v>
      </c>
      <c r="J105" s="16">
        <v>18449910</v>
      </c>
      <c r="K105" s="17">
        <v>18449910</v>
      </c>
      <c r="L105" s="11">
        <f t="shared" si="2"/>
        <v>0</v>
      </c>
      <c r="M105" s="12">
        <f t="shared" si="3"/>
        <v>1</v>
      </c>
      <c r="N105" s="10" t="s">
        <v>447</v>
      </c>
      <c r="O105" s="14" t="s">
        <v>31</v>
      </c>
    </row>
    <row r="106" spans="1:15" ht="56.25">
      <c r="A106" s="14" t="s">
        <v>448</v>
      </c>
      <c r="B106" s="14" t="s">
        <v>25</v>
      </c>
      <c r="C106" s="14" t="s">
        <v>26</v>
      </c>
      <c r="D106" s="14" t="s">
        <v>449</v>
      </c>
      <c r="E106" s="14" t="s">
        <v>450</v>
      </c>
      <c r="F106" s="14">
        <v>147</v>
      </c>
      <c r="G106" s="14">
        <v>116</v>
      </c>
      <c r="H106" s="14" t="s">
        <v>265</v>
      </c>
      <c r="I106" s="15" t="s">
        <v>35</v>
      </c>
      <c r="J106" s="16">
        <v>18449910</v>
      </c>
      <c r="K106" s="17">
        <v>18449710</v>
      </c>
      <c r="L106" s="11">
        <f t="shared" si="2"/>
        <v>200</v>
      </c>
      <c r="M106" s="12">
        <f t="shared" si="3"/>
        <v>0.99998915983872005</v>
      </c>
      <c r="N106" s="10" t="s">
        <v>451</v>
      </c>
      <c r="O106" s="14" t="s">
        <v>31</v>
      </c>
    </row>
    <row r="107" spans="1:15" ht="67.5">
      <c r="A107" s="14" t="s">
        <v>452</v>
      </c>
      <c r="B107" s="14" t="s">
        <v>25</v>
      </c>
      <c r="C107" s="14" t="s">
        <v>26</v>
      </c>
      <c r="D107" s="14" t="s">
        <v>453</v>
      </c>
      <c r="E107" s="14" t="s">
        <v>454</v>
      </c>
      <c r="F107" s="14">
        <v>118</v>
      </c>
      <c r="G107" s="14">
        <v>117</v>
      </c>
      <c r="H107" s="14" t="s">
        <v>265</v>
      </c>
      <c r="I107" s="15" t="s">
        <v>35</v>
      </c>
      <c r="J107" s="16">
        <v>18449910</v>
      </c>
      <c r="K107" s="17">
        <v>18449910</v>
      </c>
      <c r="L107" s="11">
        <f t="shared" si="2"/>
        <v>0</v>
      </c>
      <c r="M107" s="12">
        <f t="shared" si="3"/>
        <v>1</v>
      </c>
      <c r="N107" s="10" t="s">
        <v>455</v>
      </c>
      <c r="O107" s="14" t="s">
        <v>31</v>
      </c>
    </row>
    <row r="108" spans="1:15" ht="90">
      <c r="A108" s="14" t="s">
        <v>456</v>
      </c>
      <c r="B108" s="14" t="s">
        <v>25</v>
      </c>
      <c r="C108" s="14" t="s">
        <v>26</v>
      </c>
      <c r="D108" s="14" t="s">
        <v>457</v>
      </c>
      <c r="E108" s="14" t="s">
        <v>458</v>
      </c>
      <c r="F108" s="14">
        <v>173</v>
      </c>
      <c r="G108" s="14">
        <v>118</v>
      </c>
      <c r="H108" s="14" t="s">
        <v>265</v>
      </c>
      <c r="I108" s="15" t="s">
        <v>35</v>
      </c>
      <c r="J108" s="16">
        <v>23121720</v>
      </c>
      <c r="K108" s="17">
        <v>23121720</v>
      </c>
      <c r="L108" s="11">
        <f t="shared" si="2"/>
        <v>0</v>
      </c>
      <c r="M108" s="12">
        <f t="shared" si="3"/>
        <v>1</v>
      </c>
      <c r="N108" s="10" t="s">
        <v>459</v>
      </c>
      <c r="O108" s="14" t="s">
        <v>31</v>
      </c>
    </row>
    <row r="109" spans="1:15" ht="67.5">
      <c r="A109" s="14" t="s">
        <v>460</v>
      </c>
      <c r="B109" s="14" t="s">
        <v>25</v>
      </c>
      <c r="C109" s="14" t="s">
        <v>26</v>
      </c>
      <c r="D109" s="14" t="s">
        <v>461</v>
      </c>
      <c r="E109" s="14" t="s">
        <v>462</v>
      </c>
      <c r="F109" s="14">
        <v>175</v>
      </c>
      <c r="G109" s="14">
        <v>119</v>
      </c>
      <c r="H109" s="14" t="s">
        <v>265</v>
      </c>
      <c r="I109" s="15" t="s">
        <v>35</v>
      </c>
      <c r="J109" s="16">
        <v>10422945</v>
      </c>
      <c r="K109" s="17">
        <v>10422945</v>
      </c>
      <c r="L109" s="11">
        <f t="shared" si="2"/>
        <v>0</v>
      </c>
      <c r="M109" s="12">
        <f t="shared" si="3"/>
        <v>1</v>
      </c>
      <c r="N109" s="10" t="s">
        <v>463</v>
      </c>
      <c r="O109" s="14" t="s">
        <v>31</v>
      </c>
    </row>
    <row r="110" spans="1:15" ht="56.25">
      <c r="A110" s="14" t="s">
        <v>464</v>
      </c>
      <c r="B110" s="14" t="s">
        <v>25</v>
      </c>
      <c r="C110" s="14" t="s">
        <v>26</v>
      </c>
      <c r="D110" s="14" t="s">
        <v>465</v>
      </c>
      <c r="E110" s="14" t="s">
        <v>466</v>
      </c>
      <c r="F110" s="14">
        <v>146</v>
      </c>
      <c r="G110" s="14">
        <v>120</v>
      </c>
      <c r="H110" s="14" t="s">
        <v>265</v>
      </c>
      <c r="I110" s="15" t="s">
        <v>35</v>
      </c>
      <c r="J110" s="16">
        <v>18449910</v>
      </c>
      <c r="K110" s="17">
        <v>18449910</v>
      </c>
      <c r="L110" s="11">
        <f t="shared" si="2"/>
        <v>0</v>
      </c>
      <c r="M110" s="12">
        <f t="shared" si="3"/>
        <v>1</v>
      </c>
      <c r="N110" s="10" t="s">
        <v>467</v>
      </c>
      <c r="O110" s="14" t="s">
        <v>31</v>
      </c>
    </row>
    <row r="111" spans="1:15" ht="67.5">
      <c r="A111" s="14" t="s">
        <v>468</v>
      </c>
      <c r="B111" s="14" t="s">
        <v>25</v>
      </c>
      <c r="C111" s="14" t="s">
        <v>26</v>
      </c>
      <c r="D111" s="14" t="s">
        <v>469</v>
      </c>
      <c r="E111" s="14" t="s">
        <v>470</v>
      </c>
      <c r="F111" s="14">
        <v>121</v>
      </c>
      <c r="G111" s="14">
        <v>121</v>
      </c>
      <c r="H111" s="14" t="s">
        <v>265</v>
      </c>
      <c r="I111" s="15" t="s">
        <v>35</v>
      </c>
      <c r="J111" s="16">
        <v>23121720</v>
      </c>
      <c r="K111" s="17">
        <v>23121720</v>
      </c>
      <c r="L111" s="11">
        <f t="shared" si="2"/>
        <v>0</v>
      </c>
      <c r="M111" s="12">
        <f t="shared" si="3"/>
        <v>1</v>
      </c>
      <c r="N111" s="10" t="s">
        <v>471</v>
      </c>
      <c r="O111" s="14" t="s">
        <v>31</v>
      </c>
    </row>
    <row r="112" spans="1:15" ht="90">
      <c r="A112" s="14" t="s">
        <v>472</v>
      </c>
      <c r="B112" s="14" t="s">
        <v>25</v>
      </c>
      <c r="C112" s="14" t="s">
        <v>26</v>
      </c>
      <c r="D112" s="14" t="s">
        <v>473</v>
      </c>
      <c r="E112" s="14" t="s">
        <v>474</v>
      </c>
      <c r="F112" s="14">
        <v>174</v>
      </c>
      <c r="G112" s="14">
        <v>122</v>
      </c>
      <c r="H112" s="14" t="s">
        <v>475</v>
      </c>
      <c r="I112" s="15" t="s">
        <v>35</v>
      </c>
      <c r="J112" s="16">
        <v>29995785</v>
      </c>
      <c r="K112" s="17">
        <v>29329212</v>
      </c>
      <c r="L112" s="11">
        <f t="shared" si="2"/>
        <v>666573</v>
      </c>
      <c r="M112" s="12">
        <f t="shared" si="3"/>
        <v>0.97777777777777775</v>
      </c>
      <c r="N112" s="10" t="s">
        <v>476</v>
      </c>
      <c r="O112" s="14" t="s">
        <v>31</v>
      </c>
    </row>
    <row r="113" spans="1:15" ht="67.5">
      <c r="A113" s="14" t="s">
        <v>477</v>
      </c>
      <c r="B113" s="14" t="s">
        <v>25</v>
      </c>
      <c r="C113" s="14" t="s">
        <v>26</v>
      </c>
      <c r="D113" s="14" t="s">
        <v>478</v>
      </c>
      <c r="E113" s="14" t="s">
        <v>479</v>
      </c>
      <c r="F113" s="14">
        <v>122</v>
      </c>
      <c r="G113" s="14">
        <v>123</v>
      </c>
      <c r="H113" s="14" t="s">
        <v>265</v>
      </c>
      <c r="I113" s="15" t="s">
        <v>35</v>
      </c>
      <c r="J113" s="16">
        <v>23121720</v>
      </c>
      <c r="K113" s="17">
        <v>23121720</v>
      </c>
      <c r="L113" s="11">
        <f t="shared" si="2"/>
        <v>0</v>
      </c>
      <c r="M113" s="12">
        <f t="shared" si="3"/>
        <v>1</v>
      </c>
      <c r="N113" s="10" t="s">
        <v>480</v>
      </c>
      <c r="O113" s="14" t="s">
        <v>31</v>
      </c>
    </row>
    <row r="114" spans="1:15" ht="67.5">
      <c r="A114" s="14" t="s">
        <v>481</v>
      </c>
      <c r="B114" s="14" t="s">
        <v>25</v>
      </c>
      <c r="C114" s="14" t="s">
        <v>26</v>
      </c>
      <c r="D114" s="14" t="s">
        <v>482</v>
      </c>
      <c r="E114" s="14" t="s">
        <v>483</v>
      </c>
      <c r="F114" s="14">
        <v>119</v>
      </c>
      <c r="G114" s="14">
        <v>124</v>
      </c>
      <c r="H114" s="14" t="s">
        <v>265</v>
      </c>
      <c r="I114" s="15" t="s">
        <v>35</v>
      </c>
      <c r="J114" s="16">
        <v>18449910</v>
      </c>
      <c r="K114" s="17">
        <v>18449910</v>
      </c>
      <c r="L114" s="11">
        <f t="shared" si="2"/>
        <v>0</v>
      </c>
      <c r="M114" s="12">
        <f t="shared" si="3"/>
        <v>1</v>
      </c>
      <c r="N114" s="10" t="s">
        <v>484</v>
      </c>
      <c r="O114" s="14" t="s">
        <v>31</v>
      </c>
    </row>
    <row r="115" spans="1:15" ht="67.5">
      <c r="A115" s="14" t="s">
        <v>485</v>
      </c>
      <c r="B115" s="14" t="s">
        <v>25</v>
      </c>
      <c r="C115" s="14" t="s">
        <v>26</v>
      </c>
      <c r="D115" s="14" t="s">
        <v>486</v>
      </c>
      <c r="E115" s="14" t="s">
        <v>487</v>
      </c>
      <c r="F115" s="14">
        <v>165</v>
      </c>
      <c r="G115" s="14">
        <v>125</v>
      </c>
      <c r="H115" s="14" t="s">
        <v>265</v>
      </c>
      <c r="I115" s="15" t="s">
        <v>35</v>
      </c>
      <c r="J115" s="16">
        <v>12498300</v>
      </c>
      <c r="K115" s="17">
        <v>12498300</v>
      </c>
      <c r="L115" s="11">
        <f t="shared" si="2"/>
        <v>0</v>
      </c>
      <c r="M115" s="12">
        <f t="shared" si="3"/>
        <v>1</v>
      </c>
      <c r="N115" s="10" t="s">
        <v>488</v>
      </c>
      <c r="O115" s="14" t="s">
        <v>31</v>
      </c>
    </row>
    <row r="116" spans="1:15" ht="50.25" customHeight="1">
      <c r="A116" s="14" t="s">
        <v>489</v>
      </c>
      <c r="B116" s="14" t="s">
        <v>25</v>
      </c>
      <c r="C116" s="14" t="s">
        <v>26</v>
      </c>
      <c r="D116" s="14" t="s">
        <v>490</v>
      </c>
      <c r="E116" s="14" t="s">
        <v>491</v>
      </c>
      <c r="F116" s="14">
        <v>163</v>
      </c>
      <c r="G116" s="14">
        <v>126</v>
      </c>
      <c r="H116" s="14" t="s">
        <v>265</v>
      </c>
      <c r="I116" s="15">
        <v>45046</v>
      </c>
      <c r="J116" s="16">
        <v>29995785</v>
      </c>
      <c r="K116" s="17">
        <v>23330055</v>
      </c>
      <c r="L116" s="11">
        <f t="shared" si="2"/>
        <v>6665730</v>
      </c>
      <c r="M116" s="12">
        <f t="shared" si="3"/>
        <v>0.77777777777777779</v>
      </c>
      <c r="N116" s="10" t="s">
        <v>492</v>
      </c>
      <c r="O116" s="14" t="s">
        <v>31</v>
      </c>
    </row>
    <row r="117" spans="1:15" ht="101.25">
      <c r="A117" s="14" t="s">
        <v>493</v>
      </c>
      <c r="B117" s="14" t="s">
        <v>25</v>
      </c>
      <c r="C117" s="14" t="s">
        <v>26</v>
      </c>
      <c r="D117" s="14" t="s">
        <v>494</v>
      </c>
      <c r="E117" s="14" t="s">
        <v>495</v>
      </c>
      <c r="F117" s="14">
        <v>114</v>
      </c>
      <c r="G117" s="14">
        <v>127</v>
      </c>
      <c r="H117" s="14" t="s">
        <v>265</v>
      </c>
      <c r="I117" s="15" t="s">
        <v>35</v>
      </c>
      <c r="J117" s="16">
        <v>29995785</v>
      </c>
      <c r="K117" s="17">
        <v>29995785</v>
      </c>
      <c r="L117" s="11">
        <f t="shared" si="2"/>
        <v>0</v>
      </c>
      <c r="M117" s="12">
        <f t="shared" si="3"/>
        <v>1</v>
      </c>
      <c r="N117" s="10" t="s">
        <v>496</v>
      </c>
      <c r="O117" s="14" t="s">
        <v>31</v>
      </c>
    </row>
    <row r="118" spans="1:15" ht="77.25" customHeight="1">
      <c r="A118" s="14" t="s">
        <v>497</v>
      </c>
      <c r="B118" s="14" t="s">
        <v>25</v>
      </c>
      <c r="C118" s="14" t="s">
        <v>26</v>
      </c>
      <c r="D118" s="14" t="s">
        <v>498</v>
      </c>
      <c r="E118" s="14" t="s">
        <v>499</v>
      </c>
      <c r="F118" s="14">
        <v>116</v>
      </c>
      <c r="G118" s="14">
        <v>128</v>
      </c>
      <c r="H118" s="14" t="s">
        <v>265</v>
      </c>
      <c r="I118" s="15" t="s">
        <v>35</v>
      </c>
      <c r="J118" s="16">
        <v>23121720</v>
      </c>
      <c r="K118" s="17">
        <v>23121720</v>
      </c>
      <c r="L118" s="11">
        <f t="shared" si="2"/>
        <v>0</v>
      </c>
      <c r="M118" s="12">
        <f t="shared" si="3"/>
        <v>1</v>
      </c>
      <c r="N118" s="10" t="s">
        <v>500</v>
      </c>
      <c r="O118" s="14" t="s">
        <v>31</v>
      </c>
    </row>
    <row r="119" spans="1:15" ht="67.5">
      <c r="A119" s="14" t="s">
        <v>501</v>
      </c>
      <c r="B119" s="14" t="s">
        <v>25</v>
      </c>
      <c r="C119" s="14" t="s">
        <v>26</v>
      </c>
      <c r="D119" s="14" t="s">
        <v>502</v>
      </c>
      <c r="E119" s="14" t="s">
        <v>236</v>
      </c>
      <c r="F119" s="14">
        <v>176</v>
      </c>
      <c r="G119" s="14">
        <v>129</v>
      </c>
      <c r="H119" s="14" t="s">
        <v>265</v>
      </c>
      <c r="I119" s="15" t="s">
        <v>35</v>
      </c>
      <c r="J119" s="16">
        <v>18449910</v>
      </c>
      <c r="K119" s="17">
        <v>18449910</v>
      </c>
      <c r="L119" s="11">
        <f t="shared" si="2"/>
        <v>0</v>
      </c>
      <c r="M119" s="12">
        <f t="shared" si="3"/>
        <v>1</v>
      </c>
      <c r="N119" s="10" t="s">
        <v>503</v>
      </c>
      <c r="O119" s="14" t="s">
        <v>31</v>
      </c>
    </row>
    <row r="120" spans="1:15" ht="67.5">
      <c r="A120" s="14" t="s">
        <v>504</v>
      </c>
      <c r="B120" s="14" t="s">
        <v>25</v>
      </c>
      <c r="C120" s="14" t="s">
        <v>26</v>
      </c>
      <c r="D120" s="14" t="s">
        <v>505</v>
      </c>
      <c r="E120" s="14" t="s">
        <v>506</v>
      </c>
      <c r="F120" s="14">
        <v>86</v>
      </c>
      <c r="G120" s="14">
        <v>130</v>
      </c>
      <c r="H120" s="14" t="s">
        <v>265</v>
      </c>
      <c r="I120" s="15" t="s">
        <v>35</v>
      </c>
      <c r="J120" s="16">
        <v>8123895</v>
      </c>
      <c r="K120" s="17">
        <v>8123895</v>
      </c>
      <c r="L120" s="11">
        <f t="shared" si="2"/>
        <v>0</v>
      </c>
      <c r="M120" s="12">
        <f t="shared" si="3"/>
        <v>1</v>
      </c>
      <c r="N120" s="10" t="s">
        <v>507</v>
      </c>
      <c r="O120" s="14" t="s">
        <v>31</v>
      </c>
    </row>
    <row r="121" spans="1:15" ht="67.5">
      <c r="A121" s="14" t="s">
        <v>508</v>
      </c>
      <c r="B121" s="14" t="s">
        <v>25</v>
      </c>
      <c r="C121" s="14" t="s">
        <v>26</v>
      </c>
      <c r="D121" s="14" t="s">
        <v>509</v>
      </c>
      <c r="E121" s="14" t="s">
        <v>510</v>
      </c>
      <c r="F121" s="14">
        <v>107</v>
      </c>
      <c r="G121" s="14">
        <v>131</v>
      </c>
      <c r="H121" s="14" t="s">
        <v>265</v>
      </c>
      <c r="I121" s="15" t="s">
        <v>35</v>
      </c>
      <c r="J121" s="16">
        <v>23121720</v>
      </c>
      <c r="K121" s="17">
        <v>23121720</v>
      </c>
      <c r="L121" s="11">
        <f t="shared" si="2"/>
        <v>0</v>
      </c>
      <c r="M121" s="12">
        <f t="shared" si="3"/>
        <v>1</v>
      </c>
      <c r="N121" s="10" t="s">
        <v>511</v>
      </c>
      <c r="O121" s="14" t="s">
        <v>31</v>
      </c>
    </row>
    <row r="122" spans="1:15" ht="46.5" customHeight="1">
      <c r="A122" s="32" t="s">
        <v>512</v>
      </c>
      <c r="B122" s="32" t="s">
        <v>25</v>
      </c>
      <c r="C122" s="32" t="s">
        <v>26</v>
      </c>
      <c r="D122" s="14" t="s">
        <v>513</v>
      </c>
      <c r="E122" s="32" t="s">
        <v>514</v>
      </c>
      <c r="F122" s="32">
        <v>109</v>
      </c>
      <c r="G122" s="14">
        <v>132</v>
      </c>
      <c r="H122" s="14" t="s">
        <v>265</v>
      </c>
      <c r="I122" s="15" t="s">
        <v>35</v>
      </c>
      <c r="J122" s="34">
        <v>23121720</v>
      </c>
      <c r="K122" s="17">
        <v>15071936</v>
      </c>
      <c r="L122" s="11">
        <f t="shared" si="2"/>
        <v>8049784</v>
      </c>
      <c r="M122" s="12">
        <f t="shared" si="3"/>
        <v>0.6518518518518519</v>
      </c>
      <c r="N122" s="33" t="s">
        <v>515</v>
      </c>
      <c r="O122" s="32" t="s">
        <v>31</v>
      </c>
    </row>
    <row r="123" spans="1:15" ht="22.5">
      <c r="A123" s="32"/>
      <c r="B123" s="32"/>
      <c r="C123" s="32"/>
      <c r="D123" s="14" t="s">
        <v>516</v>
      </c>
      <c r="E123" s="32"/>
      <c r="F123" s="32"/>
      <c r="G123" s="14">
        <v>435</v>
      </c>
      <c r="H123" s="15">
        <v>45030</v>
      </c>
      <c r="I123" s="15" t="s">
        <v>35</v>
      </c>
      <c r="J123" s="34"/>
      <c r="K123" s="17">
        <v>8049784</v>
      </c>
      <c r="L123" s="11">
        <f>+J122-K123</f>
        <v>15071936</v>
      </c>
      <c r="M123" s="12">
        <f>+K123/J122</f>
        <v>0.34814814814814815</v>
      </c>
      <c r="N123" s="33"/>
      <c r="O123" s="32"/>
    </row>
    <row r="124" spans="1:15" ht="78.75">
      <c r="A124" s="14" t="s">
        <v>517</v>
      </c>
      <c r="B124" s="14" t="s">
        <v>25</v>
      </c>
      <c r="C124" s="14" t="s">
        <v>26</v>
      </c>
      <c r="D124" s="14" t="s">
        <v>518</v>
      </c>
      <c r="E124" s="14" t="s">
        <v>519</v>
      </c>
      <c r="F124" s="14">
        <v>113</v>
      </c>
      <c r="G124" s="14">
        <v>133</v>
      </c>
      <c r="H124" s="14" t="s">
        <v>265</v>
      </c>
      <c r="I124" s="15" t="s">
        <v>35</v>
      </c>
      <c r="J124" s="16">
        <v>29995785</v>
      </c>
      <c r="K124" s="17">
        <v>29995785</v>
      </c>
      <c r="L124" s="11">
        <f t="shared" si="2"/>
        <v>0</v>
      </c>
      <c r="M124" s="12">
        <f t="shared" si="3"/>
        <v>1</v>
      </c>
      <c r="N124" s="10" t="s">
        <v>520</v>
      </c>
      <c r="O124" s="14" t="s">
        <v>31</v>
      </c>
    </row>
    <row r="125" spans="1:15" ht="56.25">
      <c r="A125" s="14" t="s">
        <v>521</v>
      </c>
      <c r="B125" s="14" t="s">
        <v>25</v>
      </c>
      <c r="C125" s="14" t="s">
        <v>26</v>
      </c>
      <c r="D125" s="14" t="s">
        <v>522</v>
      </c>
      <c r="E125" s="14" t="s">
        <v>523</v>
      </c>
      <c r="F125" s="14">
        <v>145</v>
      </c>
      <c r="G125" s="14">
        <v>134</v>
      </c>
      <c r="H125" s="14" t="s">
        <v>391</v>
      </c>
      <c r="I125" s="15" t="s">
        <v>35</v>
      </c>
      <c r="J125" s="16">
        <v>18313244</v>
      </c>
      <c r="K125" s="17">
        <v>18313244</v>
      </c>
      <c r="L125" s="11">
        <f t="shared" si="2"/>
        <v>0</v>
      </c>
      <c r="M125" s="12">
        <f t="shared" si="3"/>
        <v>1</v>
      </c>
      <c r="N125" s="10" t="s">
        <v>524</v>
      </c>
      <c r="O125" s="14" t="s">
        <v>31</v>
      </c>
    </row>
    <row r="126" spans="1:15" ht="56.25">
      <c r="A126" s="14" t="s">
        <v>525</v>
      </c>
      <c r="B126" s="14" t="s">
        <v>25</v>
      </c>
      <c r="C126" s="14" t="s">
        <v>26</v>
      </c>
      <c r="D126" s="14" t="s">
        <v>526</v>
      </c>
      <c r="E126" s="14" t="s">
        <v>527</v>
      </c>
      <c r="F126" s="14">
        <v>149</v>
      </c>
      <c r="G126" s="14">
        <v>135</v>
      </c>
      <c r="H126" s="14" t="s">
        <v>265</v>
      </c>
      <c r="I126" s="15" t="s">
        <v>35</v>
      </c>
      <c r="J126" s="16">
        <v>23121720</v>
      </c>
      <c r="K126" s="17">
        <v>23121720</v>
      </c>
      <c r="L126" s="11">
        <f t="shared" si="2"/>
        <v>0</v>
      </c>
      <c r="M126" s="12">
        <f t="shared" si="3"/>
        <v>1</v>
      </c>
      <c r="N126" s="10" t="s">
        <v>528</v>
      </c>
      <c r="O126" s="14" t="s">
        <v>31</v>
      </c>
    </row>
    <row r="127" spans="1:15" ht="56.25">
      <c r="A127" s="14" t="s">
        <v>529</v>
      </c>
      <c r="B127" s="14" t="s">
        <v>25</v>
      </c>
      <c r="C127" s="14" t="s">
        <v>26</v>
      </c>
      <c r="D127" s="14" t="s">
        <v>530</v>
      </c>
      <c r="E127" s="14" t="s">
        <v>531</v>
      </c>
      <c r="F127" s="14">
        <v>150</v>
      </c>
      <c r="G127" s="14">
        <v>136</v>
      </c>
      <c r="H127" s="14" t="s">
        <v>391</v>
      </c>
      <c r="I127" s="15" t="s">
        <v>35</v>
      </c>
      <c r="J127" s="16">
        <v>22950448</v>
      </c>
      <c r="K127" s="17">
        <v>22950448</v>
      </c>
      <c r="L127" s="11">
        <f t="shared" si="2"/>
        <v>0</v>
      </c>
      <c r="M127" s="12">
        <f t="shared" si="3"/>
        <v>1</v>
      </c>
      <c r="N127" s="10" t="s">
        <v>532</v>
      </c>
      <c r="O127" s="14" t="s">
        <v>31</v>
      </c>
    </row>
    <row r="128" spans="1:15" ht="56.25">
      <c r="A128" s="14" t="s">
        <v>533</v>
      </c>
      <c r="B128" s="14" t="s">
        <v>25</v>
      </c>
      <c r="C128" s="14" t="s">
        <v>26</v>
      </c>
      <c r="D128" s="14" t="s">
        <v>534</v>
      </c>
      <c r="E128" s="14" t="s">
        <v>535</v>
      </c>
      <c r="F128" s="14">
        <v>151</v>
      </c>
      <c r="G128" s="14">
        <v>137</v>
      </c>
      <c r="H128" s="14" t="s">
        <v>265</v>
      </c>
      <c r="I128" s="15" t="s">
        <v>35</v>
      </c>
      <c r="J128" s="16">
        <v>23121720</v>
      </c>
      <c r="K128" s="17">
        <v>23121720</v>
      </c>
      <c r="L128" s="11">
        <f t="shared" si="2"/>
        <v>0</v>
      </c>
      <c r="M128" s="12">
        <f t="shared" si="3"/>
        <v>1</v>
      </c>
      <c r="N128" s="10" t="s">
        <v>536</v>
      </c>
      <c r="O128" s="14" t="s">
        <v>31</v>
      </c>
    </row>
    <row r="129" spans="1:15" ht="56.25">
      <c r="A129" s="14" t="s">
        <v>537</v>
      </c>
      <c r="B129" s="14" t="s">
        <v>25</v>
      </c>
      <c r="C129" s="14" t="s">
        <v>26</v>
      </c>
      <c r="D129" s="14" t="s">
        <v>538</v>
      </c>
      <c r="E129" s="14" t="s">
        <v>539</v>
      </c>
      <c r="F129" s="14">
        <v>154</v>
      </c>
      <c r="G129" s="14">
        <v>138</v>
      </c>
      <c r="H129" s="14" t="s">
        <v>265</v>
      </c>
      <c r="I129" s="15" t="s">
        <v>35</v>
      </c>
      <c r="J129" s="16">
        <v>23121720</v>
      </c>
      <c r="K129" s="17">
        <v>23121720</v>
      </c>
      <c r="L129" s="11">
        <f t="shared" si="2"/>
        <v>0</v>
      </c>
      <c r="M129" s="12">
        <f t="shared" si="3"/>
        <v>1</v>
      </c>
      <c r="N129" s="10" t="s">
        <v>540</v>
      </c>
      <c r="O129" s="14" t="s">
        <v>31</v>
      </c>
    </row>
    <row r="130" spans="1:15" ht="56.25">
      <c r="A130" s="14" t="s">
        <v>541</v>
      </c>
      <c r="B130" s="14" t="s">
        <v>25</v>
      </c>
      <c r="C130" s="14" t="s">
        <v>26</v>
      </c>
      <c r="D130" s="14" t="s">
        <v>542</v>
      </c>
      <c r="E130" s="14" t="s">
        <v>543</v>
      </c>
      <c r="F130" s="14">
        <v>155</v>
      </c>
      <c r="G130" s="14">
        <v>139</v>
      </c>
      <c r="H130" s="14" t="s">
        <v>265</v>
      </c>
      <c r="I130" s="15" t="s">
        <v>35</v>
      </c>
      <c r="J130" s="16">
        <v>23121720</v>
      </c>
      <c r="K130" s="17">
        <v>23121720</v>
      </c>
      <c r="L130" s="11">
        <f t="shared" si="2"/>
        <v>0</v>
      </c>
      <c r="M130" s="12">
        <f t="shared" si="3"/>
        <v>1</v>
      </c>
      <c r="N130" s="10" t="s">
        <v>544</v>
      </c>
      <c r="O130" s="14" t="s">
        <v>31</v>
      </c>
    </row>
    <row r="131" spans="1:15" ht="56.25">
      <c r="A131" s="14" t="s">
        <v>545</v>
      </c>
      <c r="B131" s="14" t="s">
        <v>25</v>
      </c>
      <c r="C131" s="14" t="s">
        <v>26</v>
      </c>
      <c r="D131" s="14" t="s">
        <v>546</v>
      </c>
      <c r="E131" s="14" t="s">
        <v>547</v>
      </c>
      <c r="F131" s="14">
        <v>156</v>
      </c>
      <c r="G131" s="14">
        <v>140</v>
      </c>
      <c r="H131" s="14" t="s">
        <v>265</v>
      </c>
      <c r="I131" s="15" t="s">
        <v>35</v>
      </c>
      <c r="J131" s="16">
        <v>23121720</v>
      </c>
      <c r="K131" s="17">
        <v>23121720</v>
      </c>
      <c r="L131" s="11">
        <f t="shared" si="2"/>
        <v>0</v>
      </c>
      <c r="M131" s="12">
        <f t="shared" si="3"/>
        <v>1</v>
      </c>
      <c r="N131" s="10" t="s">
        <v>548</v>
      </c>
      <c r="O131" s="14" t="s">
        <v>31</v>
      </c>
    </row>
    <row r="132" spans="1:15" ht="101.25">
      <c r="A132" s="14" t="s">
        <v>549</v>
      </c>
      <c r="B132" s="14" t="s">
        <v>25</v>
      </c>
      <c r="C132" s="14" t="s">
        <v>26</v>
      </c>
      <c r="D132" s="14" t="s">
        <v>550</v>
      </c>
      <c r="E132" s="14" t="s">
        <v>551</v>
      </c>
      <c r="F132" s="14">
        <v>157</v>
      </c>
      <c r="G132" s="14">
        <v>141</v>
      </c>
      <c r="H132" s="14" t="s">
        <v>265</v>
      </c>
      <c r="I132" s="15" t="s">
        <v>35</v>
      </c>
      <c r="J132" s="16">
        <v>23121720</v>
      </c>
      <c r="K132" s="17">
        <v>23121720</v>
      </c>
      <c r="L132" s="11">
        <f t="shared" ref="L132:L195" si="4">+J132-K132</f>
        <v>0</v>
      </c>
      <c r="M132" s="12">
        <f t="shared" ref="M132:M195" si="5">+K132/J132</f>
        <v>1</v>
      </c>
      <c r="N132" s="10" t="s">
        <v>552</v>
      </c>
      <c r="O132" s="14" t="s">
        <v>31</v>
      </c>
    </row>
    <row r="133" spans="1:15" ht="70.5" customHeight="1">
      <c r="A133" s="14" t="s">
        <v>553</v>
      </c>
      <c r="B133" s="14" t="s">
        <v>25</v>
      </c>
      <c r="C133" s="14" t="s">
        <v>26</v>
      </c>
      <c r="D133" s="14" t="s">
        <v>554</v>
      </c>
      <c r="E133" s="14" t="s">
        <v>555</v>
      </c>
      <c r="F133" s="14">
        <v>158</v>
      </c>
      <c r="G133" s="14">
        <v>142</v>
      </c>
      <c r="H133" s="14" t="s">
        <v>265</v>
      </c>
      <c r="I133" s="15" t="s">
        <v>35</v>
      </c>
      <c r="J133" s="16">
        <v>29995785</v>
      </c>
      <c r="K133" s="17">
        <v>29995785</v>
      </c>
      <c r="L133" s="11">
        <f t="shared" si="4"/>
        <v>0</v>
      </c>
      <c r="M133" s="12">
        <f t="shared" si="5"/>
        <v>1</v>
      </c>
      <c r="N133" s="10" t="s">
        <v>556</v>
      </c>
      <c r="O133" s="14" t="s">
        <v>31</v>
      </c>
    </row>
    <row r="134" spans="1:15" ht="58.5" customHeight="1">
      <c r="A134" s="14" t="s">
        <v>557</v>
      </c>
      <c r="B134" s="14" t="s">
        <v>25</v>
      </c>
      <c r="C134" s="14" t="s">
        <v>26</v>
      </c>
      <c r="D134" s="14" t="s">
        <v>558</v>
      </c>
      <c r="E134" s="14" t="s">
        <v>559</v>
      </c>
      <c r="F134" s="14">
        <v>159</v>
      </c>
      <c r="G134" s="14">
        <v>143</v>
      </c>
      <c r="H134" s="14" t="s">
        <v>265</v>
      </c>
      <c r="I134" s="15" t="s">
        <v>35</v>
      </c>
      <c r="J134" s="16">
        <v>29995785</v>
      </c>
      <c r="K134" s="17">
        <v>29995785</v>
      </c>
      <c r="L134" s="11">
        <f t="shared" si="4"/>
        <v>0</v>
      </c>
      <c r="M134" s="12">
        <f t="shared" si="5"/>
        <v>1</v>
      </c>
      <c r="N134" s="10" t="s">
        <v>560</v>
      </c>
      <c r="O134" s="14" t="s">
        <v>31</v>
      </c>
    </row>
    <row r="135" spans="1:15" ht="67.5">
      <c r="A135" s="14" t="s">
        <v>561</v>
      </c>
      <c r="B135" s="14" t="s">
        <v>25</v>
      </c>
      <c r="C135" s="14" t="s">
        <v>26</v>
      </c>
      <c r="D135" s="14" t="s">
        <v>562</v>
      </c>
      <c r="E135" s="14" t="s">
        <v>563</v>
      </c>
      <c r="F135" s="14">
        <v>160</v>
      </c>
      <c r="G135" s="14">
        <v>144</v>
      </c>
      <c r="H135" s="14" t="s">
        <v>391</v>
      </c>
      <c r="I135" s="15" t="s">
        <v>35</v>
      </c>
      <c r="J135" s="16">
        <v>29773594</v>
      </c>
      <c r="K135" s="17">
        <v>29773594</v>
      </c>
      <c r="L135" s="11">
        <f t="shared" si="4"/>
        <v>0</v>
      </c>
      <c r="M135" s="12">
        <f t="shared" si="5"/>
        <v>1</v>
      </c>
      <c r="N135" s="10" t="s">
        <v>564</v>
      </c>
      <c r="O135" s="14" t="s">
        <v>31</v>
      </c>
    </row>
    <row r="136" spans="1:15" ht="67.5">
      <c r="A136" s="14" t="s">
        <v>565</v>
      </c>
      <c r="B136" s="14" t="s">
        <v>25</v>
      </c>
      <c r="C136" s="14" t="s">
        <v>26</v>
      </c>
      <c r="D136" s="14" t="s">
        <v>566</v>
      </c>
      <c r="E136" s="14" t="s">
        <v>567</v>
      </c>
      <c r="F136" s="14">
        <v>131</v>
      </c>
      <c r="G136" s="14">
        <v>146</v>
      </c>
      <c r="H136" s="14" t="s">
        <v>391</v>
      </c>
      <c r="I136" s="15" t="s">
        <v>35</v>
      </c>
      <c r="J136" s="16">
        <v>22950448</v>
      </c>
      <c r="K136" s="17">
        <v>22950448</v>
      </c>
      <c r="L136" s="11">
        <f t="shared" si="4"/>
        <v>0</v>
      </c>
      <c r="M136" s="12">
        <f t="shared" si="5"/>
        <v>1</v>
      </c>
      <c r="N136" s="10" t="s">
        <v>568</v>
      </c>
      <c r="O136" s="14" t="s">
        <v>31</v>
      </c>
    </row>
    <row r="137" spans="1:15" ht="67.5">
      <c r="A137" s="14" t="s">
        <v>569</v>
      </c>
      <c r="B137" s="14" t="s">
        <v>25</v>
      </c>
      <c r="C137" s="14" t="s">
        <v>26</v>
      </c>
      <c r="D137" s="14" t="s">
        <v>570</v>
      </c>
      <c r="E137" s="14" t="s">
        <v>571</v>
      </c>
      <c r="F137" s="14">
        <v>178</v>
      </c>
      <c r="G137" s="14">
        <v>148</v>
      </c>
      <c r="H137" s="14" t="s">
        <v>391</v>
      </c>
      <c r="I137" s="15" t="s">
        <v>35</v>
      </c>
      <c r="J137" s="16">
        <v>29773594</v>
      </c>
      <c r="K137" s="17">
        <v>29773594</v>
      </c>
      <c r="L137" s="11">
        <f t="shared" si="4"/>
        <v>0</v>
      </c>
      <c r="M137" s="12">
        <f t="shared" si="5"/>
        <v>1</v>
      </c>
      <c r="N137" s="10" t="s">
        <v>572</v>
      </c>
      <c r="O137" s="14" t="s">
        <v>31</v>
      </c>
    </row>
    <row r="138" spans="1:15" ht="78.75">
      <c r="A138" s="14" t="s">
        <v>573</v>
      </c>
      <c r="B138" s="14" t="s">
        <v>25</v>
      </c>
      <c r="C138" s="14" t="s">
        <v>26</v>
      </c>
      <c r="D138" s="14" t="s">
        <v>574</v>
      </c>
      <c r="E138" s="14" t="s">
        <v>575</v>
      </c>
      <c r="F138" s="14">
        <v>93</v>
      </c>
      <c r="G138" s="14">
        <v>149</v>
      </c>
      <c r="H138" s="14" t="s">
        <v>576</v>
      </c>
      <c r="I138" s="15" t="s">
        <v>35</v>
      </c>
      <c r="J138" s="16">
        <v>12313140</v>
      </c>
      <c r="K138" s="17">
        <v>9535740</v>
      </c>
      <c r="L138" s="11">
        <f t="shared" si="4"/>
        <v>2777400</v>
      </c>
      <c r="M138" s="12">
        <f t="shared" si="5"/>
        <v>0.77443609022556392</v>
      </c>
      <c r="N138" s="10" t="s">
        <v>577</v>
      </c>
      <c r="O138" s="14" t="s">
        <v>31</v>
      </c>
    </row>
    <row r="139" spans="1:15" ht="78.75">
      <c r="A139" s="14" t="s">
        <v>578</v>
      </c>
      <c r="B139" s="14" t="s">
        <v>25</v>
      </c>
      <c r="C139" s="14" t="s">
        <v>26</v>
      </c>
      <c r="D139" s="14" t="s">
        <v>579</v>
      </c>
      <c r="E139" s="14" t="s">
        <v>580</v>
      </c>
      <c r="F139" s="14">
        <v>180</v>
      </c>
      <c r="G139" s="14">
        <v>150</v>
      </c>
      <c r="H139" s="14" t="s">
        <v>576</v>
      </c>
      <c r="I139" s="15" t="s">
        <v>35</v>
      </c>
      <c r="J139" s="16">
        <v>22779176</v>
      </c>
      <c r="K139" s="17">
        <v>22779176</v>
      </c>
      <c r="L139" s="11">
        <f t="shared" si="4"/>
        <v>0</v>
      </c>
      <c r="M139" s="12">
        <f t="shared" si="5"/>
        <v>1</v>
      </c>
      <c r="N139" s="10" t="s">
        <v>581</v>
      </c>
      <c r="O139" s="14" t="s">
        <v>31</v>
      </c>
    </row>
    <row r="140" spans="1:15" ht="78.75">
      <c r="A140" s="14" t="s">
        <v>582</v>
      </c>
      <c r="B140" s="14" t="s">
        <v>25</v>
      </c>
      <c r="C140" s="14" t="s">
        <v>26</v>
      </c>
      <c r="D140" s="14" t="s">
        <v>583</v>
      </c>
      <c r="E140" s="14" t="s">
        <v>584</v>
      </c>
      <c r="F140" s="14">
        <v>181</v>
      </c>
      <c r="G140" s="14">
        <v>151</v>
      </c>
      <c r="H140" s="14" t="s">
        <v>576</v>
      </c>
      <c r="I140" s="15" t="s">
        <v>35</v>
      </c>
      <c r="J140" s="16">
        <v>18176578</v>
      </c>
      <c r="K140" s="17">
        <v>18176578</v>
      </c>
      <c r="L140" s="11">
        <f t="shared" si="4"/>
        <v>0</v>
      </c>
      <c r="M140" s="12">
        <f t="shared" si="5"/>
        <v>1</v>
      </c>
      <c r="N140" s="10" t="s">
        <v>585</v>
      </c>
      <c r="O140" s="14" t="s">
        <v>31</v>
      </c>
    </row>
    <row r="141" spans="1:15" ht="67.5">
      <c r="A141" s="14" t="s">
        <v>586</v>
      </c>
      <c r="B141" s="14" t="s">
        <v>25</v>
      </c>
      <c r="C141" s="14" t="s">
        <v>26</v>
      </c>
      <c r="D141" s="14" t="s">
        <v>587</v>
      </c>
      <c r="E141" s="14" t="s">
        <v>588</v>
      </c>
      <c r="F141" s="14">
        <v>179</v>
      </c>
      <c r="G141" s="14">
        <v>152</v>
      </c>
      <c r="H141" s="14" t="s">
        <v>576</v>
      </c>
      <c r="I141" s="15" t="s">
        <v>35</v>
      </c>
      <c r="J141" s="16">
        <v>10268531</v>
      </c>
      <c r="K141" s="17">
        <v>10268531</v>
      </c>
      <c r="L141" s="11">
        <f t="shared" si="4"/>
        <v>0</v>
      </c>
      <c r="M141" s="12">
        <f t="shared" si="5"/>
        <v>1</v>
      </c>
      <c r="N141" s="10" t="s">
        <v>589</v>
      </c>
      <c r="O141" s="14" t="s">
        <v>31</v>
      </c>
    </row>
    <row r="142" spans="1:15" ht="67.5">
      <c r="A142" s="14" t="s">
        <v>590</v>
      </c>
      <c r="B142" s="14" t="s">
        <v>25</v>
      </c>
      <c r="C142" s="14" t="s">
        <v>26</v>
      </c>
      <c r="D142" s="14" t="s">
        <v>591</v>
      </c>
      <c r="E142" s="14" t="s">
        <v>592</v>
      </c>
      <c r="F142" s="14">
        <v>182</v>
      </c>
      <c r="G142" s="14">
        <v>153</v>
      </c>
      <c r="H142" s="14" t="s">
        <v>576</v>
      </c>
      <c r="I142" s="15" t="s">
        <v>35</v>
      </c>
      <c r="J142" s="16">
        <v>22779176</v>
      </c>
      <c r="K142" s="17">
        <v>22779176</v>
      </c>
      <c r="L142" s="11">
        <f t="shared" si="4"/>
        <v>0</v>
      </c>
      <c r="M142" s="12">
        <f t="shared" si="5"/>
        <v>1</v>
      </c>
      <c r="N142" s="10" t="s">
        <v>593</v>
      </c>
      <c r="O142" s="14" t="s">
        <v>31</v>
      </c>
    </row>
    <row r="143" spans="1:15" ht="78.75">
      <c r="A143" s="14" t="s">
        <v>594</v>
      </c>
      <c r="B143" s="14" t="s">
        <v>25</v>
      </c>
      <c r="C143" s="14" t="s">
        <v>26</v>
      </c>
      <c r="D143" s="14" t="s">
        <v>595</v>
      </c>
      <c r="E143" s="14" t="s">
        <v>596</v>
      </c>
      <c r="F143" s="14">
        <v>183</v>
      </c>
      <c r="G143" s="14">
        <v>154</v>
      </c>
      <c r="H143" s="14" t="s">
        <v>576</v>
      </c>
      <c r="I143" s="15" t="s">
        <v>35</v>
      </c>
      <c r="J143" s="16">
        <v>18176578</v>
      </c>
      <c r="K143" s="17">
        <v>18176578</v>
      </c>
      <c r="L143" s="11">
        <f t="shared" si="4"/>
        <v>0</v>
      </c>
      <c r="M143" s="12">
        <f t="shared" si="5"/>
        <v>1</v>
      </c>
      <c r="N143" s="10" t="s">
        <v>597</v>
      </c>
      <c r="O143" s="14" t="s">
        <v>31</v>
      </c>
    </row>
    <row r="144" spans="1:15" ht="56.25">
      <c r="A144" s="14" t="s">
        <v>598</v>
      </c>
      <c r="B144" s="14" t="s">
        <v>25</v>
      </c>
      <c r="C144" s="14" t="s">
        <v>26</v>
      </c>
      <c r="D144" s="14" t="s">
        <v>599</v>
      </c>
      <c r="E144" s="14" t="s">
        <v>600</v>
      </c>
      <c r="F144" s="14">
        <v>186</v>
      </c>
      <c r="G144" s="14">
        <v>160</v>
      </c>
      <c r="H144" s="14" t="s">
        <v>475</v>
      </c>
      <c r="I144" s="15" t="s">
        <v>35</v>
      </c>
      <c r="J144" s="16">
        <v>22607904</v>
      </c>
      <c r="K144" s="17">
        <v>22607904</v>
      </c>
      <c r="L144" s="11">
        <f t="shared" si="4"/>
        <v>0</v>
      </c>
      <c r="M144" s="12">
        <f t="shared" si="5"/>
        <v>1</v>
      </c>
      <c r="N144" s="10" t="s">
        <v>601</v>
      </c>
      <c r="O144" s="14" t="s">
        <v>31</v>
      </c>
    </row>
    <row r="145" spans="1:15" ht="56.25">
      <c r="A145" s="14" t="s">
        <v>602</v>
      </c>
      <c r="B145" s="14" t="s">
        <v>25</v>
      </c>
      <c r="C145" s="14" t="s">
        <v>297</v>
      </c>
      <c r="D145" s="14" t="s">
        <v>603</v>
      </c>
      <c r="E145" s="14" t="s">
        <v>604</v>
      </c>
      <c r="F145" s="14">
        <v>95</v>
      </c>
      <c r="G145" s="14">
        <v>167</v>
      </c>
      <c r="H145" s="15">
        <v>44958</v>
      </c>
      <c r="I145" s="15">
        <v>45291</v>
      </c>
      <c r="J145" s="16">
        <v>3101972015</v>
      </c>
      <c r="K145" s="17">
        <v>3024563401</v>
      </c>
      <c r="L145" s="11">
        <f t="shared" si="4"/>
        <v>77408614</v>
      </c>
      <c r="M145" s="12">
        <f t="shared" si="5"/>
        <v>0.9750453538504924</v>
      </c>
      <c r="N145" s="10" t="s">
        <v>605</v>
      </c>
      <c r="O145" s="14" t="s">
        <v>23</v>
      </c>
    </row>
    <row r="146" spans="1:15" ht="67.5">
      <c r="A146" s="14" t="s">
        <v>606</v>
      </c>
      <c r="B146" s="14" t="s">
        <v>25</v>
      </c>
      <c r="C146" s="14" t="s">
        <v>26</v>
      </c>
      <c r="D146" s="14" t="s">
        <v>607</v>
      </c>
      <c r="E146" s="14" t="s">
        <v>608</v>
      </c>
      <c r="F146" s="14">
        <v>193</v>
      </c>
      <c r="G146" s="14">
        <v>161</v>
      </c>
      <c r="H146" s="14" t="s">
        <v>300</v>
      </c>
      <c r="I146" s="15" t="s">
        <v>35</v>
      </c>
      <c r="J146" s="16">
        <v>17903246</v>
      </c>
      <c r="K146" s="17">
        <v>17903046</v>
      </c>
      <c r="L146" s="11">
        <f t="shared" si="4"/>
        <v>200</v>
      </c>
      <c r="M146" s="12">
        <f t="shared" si="5"/>
        <v>0.99998882884142914</v>
      </c>
      <c r="N146" s="10" t="s">
        <v>609</v>
      </c>
      <c r="O146" s="14" t="s">
        <v>31</v>
      </c>
    </row>
    <row r="147" spans="1:15" ht="56.25">
      <c r="A147" s="14" t="s">
        <v>610</v>
      </c>
      <c r="B147" s="14" t="s">
        <v>25</v>
      </c>
      <c r="C147" s="14" t="s">
        <v>26</v>
      </c>
      <c r="D147" s="14" t="s">
        <v>611</v>
      </c>
      <c r="E147" s="14" t="s">
        <v>612</v>
      </c>
      <c r="F147" s="14">
        <v>196</v>
      </c>
      <c r="G147" s="14">
        <v>162</v>
      </c>
      <c r="H147" s="14" t="s">
        <v>300</v>
      </c>
      <c r="I147" s="15" t="s">
        <v>35</v>
      </c>
      <c r="J147" s="16">
        <v>22436632</v>
      </c>
      <c r="K147" s="17">
        <v>22436632</v>
      </c>
      <c r="L147" s="11">
        <f t="shared" si="4"/>
        <v>0</v>
      </c>
      <c r="M147" s="12">
        <f t="shared" si="5"/>
        <v>1</v>
      </c>
      <c r="N147" s="10" t="s">
        <v>613</v>
      </c>
      <c r="O147" s="14" t="s">
        <v>31</v>
      </c>
    </row>
    <row r="148" spans="1:15" ht="56.25">
      <c r="A148" s="14" t="s">
        <v>614</v>
      </c>
      <c r="B148" s="14" t="s">
        <v>25</v>
      </c>
      <c r="C148" s="14" t="s">
        <v>26</v>
      </c>
      <c r="D148" s="14" t="s">
        <v>615</v>
      </c>
      <c r="E148" s="14" t="s">
        <v>616</v>
      </c>
      <c r="F148" s="14">
        <v>184</v>
      </c>
      <c r="G148" s="14">
        <v>163</v>
      </c>
      <c r="H148" s="14" t="s">
        <v>617</v>
      </c>
      <c r="I148" s="15" t="s">
        <v>301</v>
      </c>
      <c r="J148" s="16">
        <v>114896501</v>
      </c>
      <c r="K148" s="17">
        <v>78625146</v>
      </c>
      <c r="L148" s="11">
        <f t="shared" si="4"/>
        <v>36271355</v>
      </c>
      <c r="M148" s="12">
        <f t="shared" si="5"/>
        <v>0.6843127973061599</v>
      </c>
      <c r="N148" s="10" t="s">
        <v>618</v>
      </c>
      <c r="O148" s="14" t="s">
        <v>23</v>
      </c>
    </row>
    <row r="149" spans="1:15" ht="45">
      <c r="A149" s="14" t="s">
        <v>619</v>
      </c>
      <c r="B149" s="14" t="s">
        <v>25</v>
      </c>
      <c r="C149" s="14" t="s">
        <v>26</v>
      </c>
      <c r="D149" s="14" t="s">
        <v>620</v>
      </c>
      <c r="E149" s="14" t="s">
        <v>621</v>
      </c>
      <c r="F149" s="14">
        <v>185</v>
      </c>
      <c r="G149" s="14">
        <v>166</v>
      </c>
      <c r="H149" s="14" t="s">
        <v>622</v>
      </c>
      <c r="I149" s="15" t="s">
        <v>301</v>
      </c>
      <c r="J149" s="16">
        <v>46845252</v>
      </c>
      <c r="K149" s="17">
        <v>31230168</v>
      </c>
      <c r="L149" s="11">
        <f t="shared" si="4"/>
        <v>15615084</v>
      </c>
      <c r="M149" s="12">
        <f t="shared" si="5"/>
        <v>0.66666666666666663</v>
      </c>
      <c r="N149" s="10" t="s">
        <v>623</v>
      </c>
      <c r="O149" s="14" t="s">
        <v>23</v>
      </c>
    </row>
    <row r="150" spans="1:15" ht="67.5">
      <c r="A150" s="14" t="s">
        <v>624</v>
      </c>
      <c r="B150" s="14" t="s">
        <v>25</v>
      </c>
      <c r="C150" s="14" t="s">
        <v>26</v>
      </c>
      <c r="D150" s="14" t="s">
        <v>625</v>
      </c>
      <c r="E150" s="14" t="s">
        <v>626</v>
      </c>
      <c r="F150" s="14">
        <v>275</v>
      </c>
      <c r="G150" s="14">
        <v>168</v>
      </c>
      <c r="H150" s="14" t="s">
        <v>617</v>
      </c>
      <c r="I150" s="15" t="s">
        <v>35</v>
      </c>
      <c r="J150" s="16">
        <v>11109600</v>
      </c>
      <c r="K150" s="17">
        <v>11109600</v>
      </c>
      <c r="L150" s="11">
        <f t="shared" si="4"/>
        <v>0</v>
      </c>
      <c r="M150" s="12">
        <f t="shared" si="5"/>
        <v>1</v>
      </c>
      <c r="N150" s="10" t="s">
        <v>627</v>
      </c>
      <c r="O150" s="14" t="s">
        <v>31</v>
      </c>
    </row>
    <row r="151" spans="1:15" ht="72" customHeight="1">
      <c r="A151" s="14" t="s">
        <v>628</v>
      </c>
      <c r="B151" s="14" t="s">
        <v>25</v>
      </c>
      <c r="C151" s="14" t="s">
        <v>26</v>
      </c>
      <c r="D151" s="14" t="s">
        <v>629</v>
      </c>
      <c r="E151" s="14" t="s">
        <v>630</v>
      </c>
      <c r="F151" s="14">
        <v>227</v>
      </c>
      <c r="G151" s="14">
        <v>169</v>
      </c>
      <c r="H151" s="14" t="s">
        <v>617</v>
      </c>
      <c r="I151" s="15" t="s">
        <v>35</v>
      </c>
      <c r="J151" s="16">
        <v>16399920</v>
      </c>
      <c r="K151" s="17">
        <v>16399920</v>
      </c>
      <c r="L151" s="11">
        <f t="shared" si="4"/>
        <v>0</v>
      </c>
      <c r="M151" s="12">
        <f t="shared" si="5"/>
        <v>1</v>
      </c>
      <c r="N151" s="10" t="s">
        <v>631</v>
      </c>
      <c r="O151" s="14" t="s">
        <v>31</v>
      </c>
    </row>
    <row r="152" spans="1:15" ht="67.5">
      <c r="A152" s="14" t="s">
        <v>632</v>
      </c>
      <c r="B152" s="14" t="s">
        <v>25</v>
      </c>
      <c r="C152" s="14" t="s">
        <v>26</v>
      </c>
      <c r="D152" s="14" t="s">
        <v>633</v>
      </c>
      <c r="E152" s="14" t="s">
        <v>634</v>
      </c>
      <c r="F152" s="14">
        <v>228</v>
      </c>
      <c r="G152" s="14">
        <v>170</v>
      </c>
      <c r="H152" s="14" t="s">
        <v>617</v>
      </c>
      <c r="I152" s="15" t="s">
        <v>35</v>
      </c>
      <c r="J152" s="16">
        <v>16399920</v>
      </c>
      <c r="K152" s="17">
        <v>16399920</v>
      </c>
      <c r="L152" s="11">
        <f t="shared" si="4"/>
        <v>0</v>
      </c>
      <c r="M152" s="12">
        <f t="shared" si="5"/>
        <v>1</v>
      </c>
      <c r="N152" s="10" t="s">
        <v>635</v>
      </c>
      <c r="O152" s="14" t="s">
        <v>31</v>
      </c>
    </row>
    <row r="153" spans="1:15" ht="67.5">
      <c r="A153" s="14" t="s">
        <v>636</v>
      </c>
      <c r="B153" s="14" t="s">
        <v>25</v>
      </c>
      <c r="C153" s="14" t="s">
        <v>26</v>
      </c>
      <c r="D153" s="14" t="s">
        <v>637</v>
      </c>
      <c r="E153" s="14" t="s">
        <v>638</v>
      </c>
      <c r="F153" s="14">
        <v>229</v>
      </c>
      <c r="G153" s="14">
        <v>171</v>
      </c>
      <c r="H153" s="14" t="s">
        <v>639</v>
      </c>
      <c r="I153" s="15" t="s">
        <v>35</v>
      </c>
      <c r="J153" s="16">
        <v>20552640</v>
      </c>
      <c r="K153" s="17">
        <v>20381368</v>
      </c>
      <c r="L153" s="11">
        <f t="shared" si="4"/>
        <v>171272</v>
      </c>
      <c r="M153" s="12">
        <f t="shared" si="5"/>
        <v>0.9916666666666667</v>
      </c>
      <c r="N153" s="10" t="s">
        <v>640</v>
      </c>
      <c r="O153" s="14" t="s">
        <v>31</v>
      </c>
    </row>
    <row r="154" spans="1:15" ht="67.5">
      <c r="A154" s="14" t="s">
        <v>641</v>
      </c>
      <c r="B154" s="14" t="s">
        <v>25</v>
      </c>
      <c r="C154" s="14" t="s">
        <v>26</v>
      </c>
      <c r="D154" s="14" t="s">
        <v>642</v>
      </c>
      <c r="E154" s="14" t="s">
        <v>643</v>
      </c>
      <c r="F154" s="14">
        <v>230</v>
      </c>
      <c r="G154" s="14">
        <v>172</v>
      </c>
      <c r="H154" s="14" t="s">
        <v>617</v>
      </c>
      <c r="I154" s="15" t="s">
        <v>35</v>
      </c>
      <c r="J154" s="16">
        <v>20552640</v>
      </c>
      <c r="K154" s="17">
        <v>20552640</v>
      </c>
      <c r="L154" s="11">
        <f t="shared" si="4"/>
        <v>0</v>
      </c>
      <c r="M154" s="12">
        <f t="shared" si="5"/>
        <v>1</v>
      </c>
      <c r="N154" s="10" t="s">
        <v>644</v>
      </c>
      <c r="O154" s="14" t="s">
        <v>31</v>
      </c>
    </row>
    <row r="155" spans="1:15" ht="67.5">
      <c r="A155" s="14" t="s">
        <v>645</v>
      </c>
      <c r="B155" s="14" t="s">
        <v>25</v>
      </c>
      <c r="C155" s="14" t="s">
        <v>26</v>
      </c>
      <c r="D155" s="14" t="s">
        <v>646</v>
      </c>
      <c r="E155" s="14" t="s">
        <v>647</v>
      </c>
      <c r="F155" s="14">
        <v>231</v>
      </c>
      <c r="G155" s="14">
        <v>173</v>
      </c>
      <c r="H155" s="14" t="s">
        <v>617</v>
      </c>
      <c r="I155" s="15" t="s">
        <v>35</v>
      </c>
      <c r="J155" s="16">
        <v>20552640</v>
      </c>
      <c r="K155" s="17">
        <v>20552640</v>
      </c>
      <c r="L155" s="11">
        <f t="shared" si="4"/>
        <v>0</v>
      </c>
      <c r="M155" s="12">
        <f t="shared" si="5"/>
        <v>1</v>
      </c>
      <c r="N155" s="10" t="s">
        <v>648</v>
      </c>
      <c r="O155" s="14" t="s">
        <v>31</v>
      </c>
    </row>
    <row r="156" spans="1:15" ht="67.5">
      <c r="A156" s="14" t="s">
        <v>649</v>
      </c>
      <c r="B156" s="14" t="s">
        <v>25</v>
      </c>
      <c r="C156" s="14" t="s">
        <v>26</v>
      </c>
      <c r="D156" s="14" t="s">
        <v>650</v>
      </c>
      <c r="E156" s="14" t="s">
        <v>651</v>
      </c>
      <c r="F156" s="14">
        <v>232</v>
      </c>
      <c r="G156" s="14">
        <v>174</v>
      </c>
      <c r="H156" s="14" t="s">
        <v>639</v>
      </c>
      <c r="I156" s="15" t="s">
        <v>35</v>
      </c>
      <c r="J156" s="16">
        <v>20552640</v>
      </c>
      <c r="K156" s="17">
        <v>20381368</v>
      </c>
      <c r="L156" s="11">
        <f t="shared" si="4"/>
        <v>171272</v>
      </c>
      <c r="M156" s="12">
        <f t="shared" si="5"/>
        <v>0.9916666666666667</v>
      </c>
      <c r="N156" s="10" t="s">
        <v>652</v>
      </c>
      <c r="O156" s="14" t="s">
        <v>31</v>
      </c>
    </row>
    <row r="157" spans="1:15" ht="67.5">
      <c r="A157" s="14" t="s">
        <v>653</v>
      </c>
      <c r="B157" s="14" t="s">
        <v>25</v>
      </c>
      <c r="C157" s="14" t="s">
        <v>26</v>
      </c>
      <c r="D157" s="14" t="s">
        <v>654</v>
      </c>
      <c r="E157" s="14" t="s">
        <v>655</v>
      </c>
      <c r="F157" s="14">
        <v>233</v>
      </c>
      <c r="G157" s="14">
        <v>175</v>
      </c>
      <c r="H157" s="14" t="s">
        <v>617</v>
      </c>
      <c r="I157" s="15" t="s">
        <v>35</v>
      </c>
      <c r="J157" s="16">
        <v>20552640</v>
      </c>
      <c r="K157" s="17">
        <v>20552640</v>
      </c>
      <c r="L157" s="11">
        <f t="shared" si="4"/>
        <v>0</v>
      </c>
      <c r="M157" s="12">
        <f t="shared" si="5"/>
        <v>1</v>
      </c>
      <c r="N157" s="10" t="s">
        <v>656</v>
      </c>
      <c r="O157" s="14" t="s">
        <v>31</v>
      </c>
    </row>
    <row r="158" spans="1:15" ht="55.5" customHeight="1">
      <c r="A158" s="14" t="s">
        <v>657</v>
      </c>
      <c r="B158" s="14" t="s">
        <v>25</v>
      </c>
      <c r="C158" s="14" t="s">
        <v>26</v>
      </c>
      <c r="D158" s="14" t="s">
        <v>658</v>
      </c>
      <c r="E158" s="14" t="s">
        <v>659</v>
      </c>
      <c r="F158" s="14">
        <v>234</v>
      </c>
      <c r="G158" s="14">
        <v>209</v>
      </c>
      <c r="H158" s="14" t="s">
        <v>660</v>
      </c>
      <c r="I158" s="15" t="s">
        <v>35</v>
      </c>
      <c r="J158" s="16">
        <v>20552640</v>
      </c>
      <c r="K158" s="17">
        <v>19525008</v>
      </c>
      <c r="L158" s="11">
        <f t="shared" si="4"/>
        <v>1027632</v>
      </c>
      <c r="M158" s="12">
        <f t="shared" si="5"/>
        <v>0.95</v>
      </c>
      <c r="N158" s="10" t="s">
        <v>661</v>
      </c>
      <c r="O158" s="14" t="s">
        <v>31</v>
      </c>
    </row>
    <row r="159" spans="1:15" ht="63.75" customHeight="1">
      <c r="A159" s="14" t="s">
        <v>662</v>
      </c>
      <c r="B159" s="14" t="s">
        <v>25</v>
      </c>
      <c r="C159" s="14" t="s">
        <v>26</v>
      </c>
      <c r="D159" s="14" t="s">
        <v>663</v>
      </c>
      <c r="E159" s="14" t="s">
        <v>664</v>
      </c>
      <c r="F159" s="14">
        <v>235</v>
      </c>
      <c r="G159" s="14">
        <v>176</v>
      </c>
      <c r="H159" s="14" t="s">
        <v>617</v>
      </c>
      <c r="I159" s="15" t="s">
        <v>35</v>
      </c>
      <c r="J159" s="16">
        <v>20552640</v>
      </c>
      <c r="K159" s="17">
        <v>20552640</v>
      </c>
      <c r="L159" s="11">
        <f t="shared" si="4"/>
        <v>0</v>
      </c>
      <c r="M159" s="12">
        <f t="shared" si="5"/>
        <v>1</v>
      </c>
      <c r="N159" s="10" t="s">
        <v>665</v>
      </c>
      <c r="O159" s="14" t="s">
        <v>31</v>
      </c>
    </row>
    <row r="160" spans="1:15" ht="67.5" customHeight="1">
      <c r="A160" s="14" t="s">
        <v>666</v>
      </c>
      <c r="B160" s="14" t="s">
        <v>25</v>
      </c>
      <c r="C160" s="14" t="s">
        <v>26</v>
      </c>
      <c r="D160" s="14" t="s">
        <v>667</v>
      </c>
      <c r="E160" s="14" t="s">
        <v>668</v>
      </c>
      <c r="F160" s="14">
        <v>237</v>
      </c>
      <c r="G160" s="14">
        <v>177</v>
      </c>
      <c r="H160" s="14" t="s">
        <v>617</v>
      </c>
      <c r="I160" s="15" t="s">
        <v>35</v>
      </c>
      <c r="J160" s="16">
        <v>20552640</v>
      </c>
      <c r="K160" s="17">
        <v>20552640</v>
      </c>
      <c r="L160" s="11">
        <f t="shared" si="4"/>
        <v>0</v>
      </c>
      <c r="M160" s="12">
        <f t="shared" si="5"/>
        <v>1</v>
      </c>
      <c r="N160" s="10" t="s">
        <v>669</v>
      </c>
      <c r="O160" s="14" t="s">
        <v>31</v>
      </c>
    </row>
    <row r="161" spans="1:15" ht="67.5">
      <c r="A161" s="14" t="s">
        <v>670</v>
      </c>
      <c r="B161" s="14" t="s">
        <v>25</v>
      </c>
      <c r="C161" s="14" t="s">
        <v>26</v>
      </c>
      <c r="D161" s="14" t="s">
        <v>671</v>
      </c>
      <c r="E161" s="14" t="s">
        <v>672</v>
      </c>
      <c r="F161" s="14">
        <v>238</v>
      </c>
      <c r="G161" s="14">
        <v>178</v>
      </c>
      <c r="H161" s="14" t="s">
        <v>617</v>
      </c>
      <c r="I161" s="15" t="s">
        <v>35</v>
      </c>
      <c r="J161" s="16">
        <v>20552640</v>
      </c>
      <c r="K161" s="17">
        <v>20552640</v>
      </c>
      <c r="L161" s="11">
        <f t="shared" si="4"/>
        <v>0</v>
      </c>
      <c r="M161" s="12">
        <f t="shared" si="5"/>
        <v>1</v>
      </c>
      <c r="N161" s="10" t="s">
        <v>673</v>
      </c>
      <c r="O161" s="14" t="s">
        <v>31</v>
      </c>
    </row>
    <row r="162" spans="1:15" ht="78.75">
      <c r="A162" s="14" t="s">
        <v>674</v>
      </c>
      <c r="B162" s="14" t="s">
        <v>25</v>
      </c>
      <c r="C162" s="14" t="s">
        <v>26</v>
      </c>
      <c r="D162" s="14" t="s">
        <v>675</v>
      </c>
      <c r="E162" s="14" t="s">
        <v>676</v>
      </c>
      <c r="F162" s="14">
        <v>239</v>
      </c>
      <c r="G162" s="14">
        <v>240</v>
      </c>
      <c r="H162" s="14" t="s">
        <v>617</v>
      </c>
      <c r="I162" s="15" t="s">
        <v>35</v>
      </c>
      <c r="J162" s="16">
        <v>20552640</v>
      </c>
      <c r="K162" s="17">
        <v>20552640</v>
      </c>
      <c r="L162" s="11">
        <f t="shared" si="4"/>
        <v>0</v>
      </c>
      <c r="M162" s="12">
        <f t="shared" si="5"/>
        <v>1</v>
      </c>
      <c r="N162" s="10" t="s">
        <v>677</v>
      </c>
      <c r="O162" s="14" t="s">
        <v>31</v>
      </c>
    </row>
    <row r="163" spans="1:15" ht="56.25">
      <c r="A163" s="14" t="s">
        <v>678</v>
      </c>
      <c r="B163" s="14" t="s">
        <v>25</v>
      </c>
      <c r="C163" s="14" t="s">
        <v>26</v>
      </c>
      <c r="D163" s="14" t="s">
        <v>679</v>
      </c>
      <c r="E163" s="14" t="s">
        <v>680</v>
      </c>
      <c r="F163" s="14">
        <v>276</v>
      </c>
      <c r="G163" s="14">
        <v>179</v>
      </c>
      <c r="H163" s="14" t="s">
        <v>617</v>
      </c>
      <c r="I163" s="15" t="s">
        <v>35</v>
      </c>
      <c r="J163" s="16">
        <v>20552640</v>
      </c>
      <c r="K163" s="17">
        <v>20552640</v>
      </c>
      <c r="L163" s="11">
        <f t="shared" si="4"/>
        <v>0</v>
      </c>
      <c r="M163" s="12">
        <f t="shared" si="5"/>
        <v>1</v>
      </c>
      <c r="N163" s="10" t="s">
        <v>681</v>
      </c>
      <c r="O163" s="14" t="s">
        <v>31</v>
      </c>
    </row>
    <row r="164" spans="1:15" ht="67.5">
      <c r="A164" s="14" t="s">
        <v>682</v>
      </c>
      <c r="B164" s="14" t="s">
        <v>25</v>
      </c>
      <c r="C164" s="14" t="s">
        <v>26</v>
      </c>
      <c r="D164" s="14" t="s">
        <v>683</v>
      </c>
      <c r="E164" s="14" t="s">
        <v>684</v>
      </c>
      <c r="F164" s="14">
        <v>248</v>
      </c>
      <c r="G164" s="14">
        <v>181</v>
      </c>
      <c r="H164" s="14" t="s">
        <v>617</v>
      </c>
      <c r="I164" s="15" t="s">
        <v>35</v>
      </c>
      <c r="J164" s="16">
        <v>9264840</v>
      </c>
      <c r="K164" s="17">
        <v>9264840</v>
      </c>
      <c r="L164" s="11">
        <f t="shared" si="4"/>
        <v>0</v>
      </c>
      <c r="M164" s="12">
        <f t="shared" si="5"/>
        <v>1</v>
      </c>
      <c r="N164" s="10" t="s">
        <v>685</v>
      </c>
      <c r="O164" s="14" t="s">
        <v>31</v>
      </c>
    </row>
    <row r="165" spans="1:15" ht="67.5">
      <c r="A165" s="14" t="s">
        <v>686</v>
      </c>
      <c r="B165" s="14" t="s">
        <v>25</v>
      </c>
      <c r="C165" s="14" t="s">
        <v>26</v>
      </c>
      <c r="D165" s="14" t="s">
        <v>687</v>
      </c>
      <c r="E165" s="14" t="s">
        <v>688</v>
      </c>
      <c r="F165" s="14">
        <v>249</v>
      </c>
      <c r="G165" s="14">
        <v>182</v>
      </c>
      <c r="H165" s="14" t="s">
        <v>617</v>
      </c>
      <c r="I165" s="15" t="s">
        <v>35</v>
      </c>
      <c r="J165" s="16">
        <v>20552640</v>
      </c>
      <c r="K165" s="17">
        <v>20552640</v>
      </c>
      <c r="L165" s="11">
        <f t="shared" si="4"/>
        <v>0</v>
      </c>
      <c r="M165" s="12">
        <f t="shared" si="5"/>
        <v>1</v>
      </c>
      <c r="N165" s="10" t="s">
        <v>689</v>
      </c>
      <c r="O165" s="14" t="s">
        <v>31</v>
      </c>
    </row>
    <row r="166" spans="1:15" ht="78.75">
      <c r="A166" s="14" t="s">
        <v>690</v>
      </c>
      <c r="B166" s="14" t="s">
        <v>25</v>
      </c>
      <c r="C166" s="14" t="s">
        <v>26</v>
      </c>
      <c r="D166" s="14" t="s">
        <v>691</v>
      </c>
      <c r="E166" s="14" t="s">
        <v>692</v>
      </c>
      <c r="F166" s="14">
        <v>250</v>
      </c>
      <c r="G166" s="14">
        <v>183</v>
      </c>
      <c r="H166" s="14" t="s">
        <v>617</v>
      </c>
      <c r="I166" s="15" t="s">
        <v>35</v>
      </c>
      <c r="J166" s="16">
        <v>16399920</v>
      </c>
      <c r="K166" s="17">
        <v>16399920</v>
      </c>
      <c r="L166" s="11">
        <f t="shared" si="4"/>
        <v>0</v>
      </c>
      <c r="M166" s="12">
        <f t="shared" si="5"/>
        <v>1</v>
      </c>
      <c r="N166" s="10" t="s">
        <v>693</v>
      </c>
      <c r="O166" s="14" t="s">
        <v>31</v>
      </c>
    </row>
    <row r="167" spans="1:15" ht="67.5">
      <c r="A167" s="14" t="s">
        <v>694</v>
      </c>
      <c r="B167" s="14" t="s">
        <v>25</v>
      </c>
      <c r="C167" s="14" t="s">
        <v>26</v>
      </c>
      <c r="D167" s="14" t="s">
        <v>695</v>
      </c>
      <c r="E167" s="14" t="s">
        <v>696</v>
      </c>
      <c r="F167" s="14">
        <v>251</v>
      </c>
      <c r="G167" s="14">
        <v>185</v>
      </c>
      <c r="H167" s="14" t="s">
        <v>617</v>
      </c>
      <c r="I167" s="15" t="s">
        <v>35</v>
      </c>
      <c r="J167" s="16">
        <v>20552640</v>
      </c>
      <c r="K167" s="17">
        <v>20552640</v>
      </c>
      <c r="L167" s="11">
        <f t="shared" si="4"/>
        <v>0</v>
      </c>
      <c r="M167" s="12">
        <f t="shared" si="5"/>
        <v>1</v>
      </c>
      <c r="N167" s="10" t="s">
        <v>697</v>
      </c>
      <c r="O167" s="14" t="s">
        <v>31</v>
      </c>
    </row>
    <row r="168" spans="1:15" ht="67.5">
      <c r="A168" s="14" t="s">
        <v>698</v>
      </c>
      <c r="B168" s="14" t="s">
        <v>25</v>
      </c>
      <c r="C168" s="14" t="s">
        <v>26</v>
      </c>
      <c r="D168" s="14" t="s">
        <v>699</v>
      </c>
      <c r="E168" s="14" t="s">
        <v>700</v>
      </c>
      <c r="F168" s="14">
        <v>252</v>
      </c>
      <c r="G168" s="14">
        <v>186</v>
      </c>
      <c r="H168" s="14" t="s">
        <v>617</v>
      </c>
      <c r="I168" s="15" t="s">
        <v>35</v>
      </c>
      <c r="J168" s="16">
        <v>20552640</v>
      </c>
      <c r="K168" s="17">
        <v>20552640</v>
      </c>
      <c r="L168" s="11">
        <f t="shared" si="4"/>
        <v>0</v>
      </c>
      <c r="M168" s="12">
        <f t="shared" si="5"/>
        <v>1</v>
      </c>
      <c r="N168" s="10" t="s">
        <v>701</v>
      </c>
      <c r="O168" s="14" t="s">
        <v>31</v>
      </c>
    </row>
    <row r="169" spans="1:15" ht="78.75">
      <c r="A169" s="14" t="s">
        <v>702</v>
      </c>
      <c r="B169" s="14" t="s">
        <v>25</v>
      </c>
      <c r="C169" s="14" t="s">
        <v>26</v>
      </c>
      <c r="D169" s="14" t="s">
        <v>703</v>
      </c>
      <c r="E169" s="14" t="s">
        <v>704</v>
      </c>
      <c r="F169" s="14">
        <v>202</v>
      </c>
      <c r="G169" s="14">
        <v>187</v>
      </c>
      <c r="H169" s="14" t="s">
        <v>617</v>
      </c>
      <c r="I169" s="15" t="s">
        <v>35</v>
      </c>
      <c r="J169" s="16">
        <v>11109600</v>
      </c>
      <c r="K169" s="17">
        <v>11109600</v>
      </c>
      <c r="L169" s="11">
        <f t="shared" si="4"/>
        <v>0</v>
      </c>
      <c r="M169" s="12">
        <f t="shared" si="5"/>
        <v>1</v>
      </c>
      <c r="N169" s="10" t="s">
        <v>705</v>
      </c>
      <c r="O169" s="14" t="s">
        <v>31</v>
      </c>
    </row>
    <row r="170" spans="1:15" ht="67.5">
      <c r="A170" s="14" t="s">
        <v>706</v>
      </c>
      <c r="B170" s="14" t="s">
        <v>25</v>
      </c>
      <c r="C170" s="14" t="s">
        <v>26</v>
      </c>
      <c r="D170" s="14" t="s">
        <v>707</v>
      </c>
      <c r="E170" s="14" t="s">
        <v>708</v>
      </c>
      <c r="F170" s="14">
        <v>204</v>
      </c>
      <c r="G170" s="14">
        <v>188</v>
      </c>
      <c r="H170" s="14" t="s">
        <v>639</v>
      </c>
      <c r="I170" s="15" t="s">
        <v>35</v>
      </c>
      <c r="J170" s="16">
        <v>20552640</v>
      </c>
      <c r="K170" s="17">
        <v>20381368</v>
      </c>
      <c r="L170" s="11">
        <f t="shared" si="4"/>
        <v>171272</v>
      </c>
      <c r="M170" s="12">
        <f t="shared" si="5"/>
        <v>0.9916666666666667</v>
      </c>
      <c r="N170" s="10" t="s">
        <v>709</v>
      </c>
      <c r="O170" s="14" t="s">
        <v>31</v>
      </c>
    </row>
    <row r="171" spans="1:15" ht="67.5">
      <c r="A171" s="14" t="s">
        <v>710</v>
      </c>
      <c r="B171" s="14" t="s">
        <v>25</v>
      </c>
      <c r="C171" s="14" t="s">
        <v>26</v>
      </c>
      <c r="D171" s="14" t="s">
        <v>711</v>
      </c>
      <c r="E171" s="14" t="s">
        <v>712</v>
      </c>
      <c r="F171" s="14">
        <v>212</v>
      </c>
      <c r="G171" s="14">
        <v>189</v>
      </c>
      <c r="H171" s="14" t="s">
        <v>617</v>
      </c>
      <c r="I171" s="15" t="s">
        <v>35</v>
      </c>
      <c r="J171" s="16">
        <v>16399920</v>
      </c>
      <c r="K171" s="17">
        <v>16399920</v>
      </c>
      <c r="L171" s="11">
        <f t="shared" si="4"/>
        <v>0</v>
      </c>
      <c r="M171" s="12">
        <f t="shared" si="5"/>
        <v>1</v>
      </c>
      <c r="N171" s="10" t="s">
        <v>713</v>
      </c>
      <c r="O171" s="14" t="s">
        <v>31</v>
      </c>
    </row>
    <row r="172" spans="1:15" ht="78.75">
      <c r="A172" s="14" t="s">
        <v>714</v>
      </c>
      <c r="B172" s="14" t="s">
        <v>25</v>
      </c>
      <c r="C172" s="14" t="s">
        <v>26</v>
      </c>
      <c r="D172" s="14" t="s">
        <v>715</v>
      </c>
      <c r="E172" s="14" t="s">
        <v>716</v>
      </c>
      <c r="F172" s="14">
        <v>214</v>
      </c>
      <c r="G172" s="14">
        <v>190</v>
      </c>
      <c r="H172" s="14" t="s">
        <v>617</v>
      </c>
      <c r="I172" s="15" t="s">
        <v>35</v>
      </c>
      <c r="J172" s="16">
        <v>16399920</v>
      </c>
      <c r="K172" s="17">
        <v>16399920</v>
      </c>
      <c r="L172" s="11">
        <f t="shared" si="4"/>
        <v>0</v>
      </c>
      <c r="M172" s="12">
        <f t="shared" si="5"/>
        <v>1</v>
      </c>
      <c r="N172" s="10" t="s">
        <v>717</v>
      </c>
      <c r="O172" s="14" t="s">
        <v>31</v>
      </c>
    </row>
    <row r="173" spans="1:15" ht="67.5">
      <c r="A173" s="14" t="s">
        <v>718</v>
      </c>
      <c r="B173" s="14" t="s">
        <v>25</v>
      </c>
      <c r="C173" s="14" t="s">
        <v>26</v>
      </c>
      <c r="D173" s="14" t="s">
        <v>719</v>
      </c>
      <c r="E173" s="14" t="s">
        <v>720</v>
      </c>
      <c r="F173" s="14">
        <v>209</v>
      </c>
      <c r="G173" s="14">
        <v>191</v>
      </c>
      <c r="H173" s="14" t="s">
        <v>617</v>
      </c>
      <c r="I173" s="15" t="s">
        <v>35</v>
      </c>
      <c r="J173" s="16">
        <v>11109600</v>
      </c>
      <c r="K173" s="17">
        <v>11109600</v>
      </c>
      <c r="L173" s="11">
        <f t="shared" si="4"/>
        <v>0</v>
      </c>
      <c r="M173" s="12">
        <f t="shared" si="5"/>
        <v>1</v>
      </c>
      <c r="N173" s="10" t="s">
        <v>721</v>
      </c>
      <c r="O173" s="14" t="s">
        <v>31</v>
      </c>
    </row>
    <row r="174" spans="1:15" ht="67.5">
      <c r="A174" s="14" t="s">
        <v>722</v>
      </c>
      <c r="B174" s="14" t="s">
        <v>25</v>
      </c>
      <c r="C174" s="14" t="s">
        <v>26</v>
      </c>
      <c r="D174" s="14" t="s">
        <v>723</v>
      </c>
      <c r="E174" s="14" t="s">
        <v>724</v>
      </c>
      <c r="F174" s="14">
        <v>203</v>
      </c>
      <c r="G174" s="14">
        <v>192</v>
      </c>
      <c r="H174" s="14" t="s">
        <v>617</v>
      </c>
      <c r="I174" s="15" t="s">
        <v>35</v>
      </c>
      <c r="J174" s="16">
        <v>11109600</v>
      </c>
      <c r="K174" s="17">
        <v>11109600</v>
      </c>
      <c r="L174" s="11">
        <f t="shared" si="4"/>
        <v>0</v>
      </c>
      <c r="M174" s="12">
        <f t="shared" si="5"/>
        <v>1</v>
      </c>
      <c r="N174" s="10" t="s">
        <v>725</v>
      </c>
      <c r="O174" s="14" t="s">
        <v>31</v>
      </c>
    </row>
    <row r="175" spans="1:15" ht="78.75">
      <c r="A175" s="14" t="s">
        <v>726</v>
      </c>
      <c r="B175" s="14" t="s">
        <v>25</v>
      </c>
      <c r="C175" s="14" t="s">
        <v>26</v>
      </c>
      <c r="D175" s="14" t="s">
        <v>727</v>
      </c>
      <c r="E175" s="14" t="s">
        <v>728</v>
      </c>
      <c r="F175" s="14">
        <v>213</v>
      </c>
      <c r="G175" s="14">
        <v>193</v>
      </c>
      <c r="H175" s="14" t="s">
        <v>617</v>
      </c>
      <c r="I175" s="15" t="s">
        <v>35</v>
      </c>
      <c r="J175" s="16">
        <v>16399920</v>
      </c>
      <c r="K175" s="17">
        <v>16399920</v>
      </c>
      <c r="L175" s="11">
        <f t="shared" si="4"/>
        <v>0</v>
      </c>
      <c r="M175" s="12">
        <f t="shared" si="5"/>
        <v>1</v>
      </c>
      <c r="N175" s="10" t="s">
        <v>729</v>
      </c>
      <c r="O175" s="14" t="s">
        <v>31</v>
      </c>
    </row>
    <row r="176" spans="1:15" ht="56.25">
      <c r="A176" s="14" t="s">
        <v>730</v>
      </c>
      <c r="B176" s="14" t="s">
        <v>25</v>
      </c>
      <c r="C176" s="14" t="s">
        <v>26</v>
      </c>
      <c r="D176" s="14" t="s">
        <v>731</v>
      </c>
      <c r="E176" s="14" t="s">
        <v>732</v>
      </c>
      <c r="F176" s="14">
        <v>207</v>
      </c>
      <c r="G176" s="14">
        <v>194</v>
      </c>
      <c r="H176" s="14" t="s">
        <v>617</v>
      </c>
      <c r="I176" s="15" t="s">
        <v>35</v>
      </c>
      <c r="J176" s="16">
        <v>11109600</v>
      </c>
      <c r="K176" s="17">
        <v>11109600</v>
      </c>
      <c r="L176" s="11">
        <f t="shared" si="4"/>
        <v>0</v>
      </c>
      <c r="M176" s="12">
        <f t="shared" si="5"/>
        <v>1</v>
      </c>
      <c r="N176" s="10" t="s">
        <v>733</v>
      </c>
      <c r="O176" s="14" t="s">
        <v>31</v>
      </c>
    </row>
    <row r="177" spans="1:15" ht="67.5">
      <c r="A177" s="14" t="s">
        <v>734</v>
      </c>
      <c r="B177" s="14" t="s">
        <v>25</v>
      </c>
      <c r="C177" s="14" t="s">
        <v>26</v>
      </c>
      <c r="D177" s="14" t="s">
        <v>735</v>
      </c>
      <c r="E177" s="14" t="s">
        <v>736</v>
      </c>
      <c r="F177" s="14">
        <v>208</v>
      </c>
      <c r="G177" s="14">
        <v>195</v>
      </c>
      <c r="H177" s="14" t="s">
        <v>617</v>
      </c>
      <c r="I177" s="15" t="s">
        <v>35</v>
      </c>
      <c r="J177" s="16">
        <v>11109600</v>
      </c>
      <c r="K177" s="17">
        <v>11109600</v>
      </c>
      <c r="L177" s="11">
        <f t="shared" si="4"/>
        <v>0</v>
      </c>
      <c r="M177" s="12">
        <f t="shared" si="5"/>
        <v>1</v>
      </c>
      <c r="N177" s="10" t="s">
        <v>737</v>
      </c>
      <c r="O177" s="14" t="s">
        <v>31</v>
      </c>
    </row>
    <row r="178" spans="1:15" ht="67.5">
      <c r="A178" s="14" t="s">
        <v>738</v>
      </c>
      <c r="B178" s="14" t="s">
        <v>25</v>
      </c>
      <c r="C178" s="14" t="s">
        <v>26</v>
      </c>
      <c r="D178" s="14" t="s">
        <v>739</v>
      </c>
      <c r="E178" s="14" t="s">
        <v>740</v>
      </c>
      <c r="F178" s="14">
        <v>210</v>
      </c>
      <c r="G178" s="14">
        <v>196</v>
      </c>
      <c r="H178" s="14" t="s">
        <v>617</v>
      </c>
      <c r="I178" s="15" t="s">
        <v>35</v>
      </c>
      <c r="J178" s="16">
        <v>16399920</v>
      </c>
      <c r="K178" s="17">
        <v>16399920</v>
      </c>
      <c r="L178" s="11">
        <f t="shared" si="4"/>
        <v>0</v>
      </c>
      <c r="M178" s="12">
        <f t="shared" si="5"/>
        <v>1</v>
      </c>
      <c r="N178" s="10" t="s">
        <v>741</v>
      </c>
      <c r="O178" s="14" t="s">
        <v>31</v>
      </c>
    </row>
    <row r="179" spans="1:15" ht="67.5">
      <c r="A179" s="14" t="s">
        <v>742</v>
      </c>
      <c r="B179" s="14" t="s">
        <v>25</v>
      </c>
      <c r="C179" s="14" t="s">
        <v>26</v>
      </c>
      <c r="D179" s="14" t="s">
        <v>743</v>
      </c>
      <c r="E179" s="14" t="s">
        <v>744</v>
      </c>
      <c r="F179" s="14">
        <v>206</v>
      </c>
      <c r="G179" s="14">
        <v>197</v>
      </c>
      <c r="H179" s="14" t="s">
        <v>617</v>
      </c>
      <c r="I179" s="15" t="s">
        <v>35</v>
      </c>
      <c r="J179" s="16">
        <v>7221240</v>
      </c>
      <c r="K179" s="17">
        <v>7221240</v>
      </c>
      <c r="L179" s="11">
        <f t="shared" si="4"/>
        <v>0</v>
      </c>
      <c r="M179" s="12">
        <f t="shared" si="5"/>
        <v>1</v>
      </c>
      <c r="N179" s="10" t="s">
        <v>745</v>
      </c>
      <c r="O179" s="14" t="s">
        <v>31</v>
      </c>
    </row>
    <row r="180" spans="1:15" ht="67.5">
      <c r="A180" s="14" t="s">
        <v>746</v>
      </c>
      <c r="B180" s="14" t="s">
        <v>25</v>
      </c>
      <c r="C180" s="14" t="s">
        <v>26</v>
      </c>
      <c r="D180" s="14" t="s">
        <v>747</v>
      </c>
      <c r="E180" s="14" t="s">
        <v>748</v>
      </c>
      <c r="F180" s="14">
        <v>205</v>
      </c>
      <c r="G180" s="14">
        <v>236</v>
      </c>
      <c r="H180" s="14" t="s">
        <v>617</v>
      </c>
      <c r="I180" s="15" t="s">
        <v>35</v>
      </c>
      <c r="J180" s="16">
        <v>7221240</v>
      </c>
      <c r="K180" s="17">
        <v>7221240</v>
      </c>
      <c r="L180" s="11">
        <f t="shared" si="4"/>
        <v>0</v>
      </c>
      <c r="M180" s="12">
        <f t="shared" si="5"/>
        <v>1</v>
      </c>
      <c r="N180" s="10" t="s">
        <v>749</v>
      </c>
      <c r="O180" s="14" t="s">
        <v>31</v>
      </c>
    </row>
    <row r="181" spans="1:15" ht="78.75">
      <c r="A181" s="14" t="s">
        <v>750</v>
      </c>
      <c r="B181" s="14" t="s">
        <v>25</v>
      </c>
      <c r="C181" s="14" t="s">
        <v>26</v>
      </c>
      <c r="D181" s="14" t="s">
        <v>751</v>
      </c>
      <c r="E181" s="14" t="s">
        <v>752</v>
      </c>
      <c r="F181" s="14">
        <v>215</v>
      </c>
      <c r="G181" s="14">
        <v>198</v>
      </c>
      <c r="H181" s="14" t="s">
        <v>617</v>
      </c>
      <c r="I181" s="15" t="s">
        <v>35</v>
      </c>
      <c r="J181" s="16">
        <v>16399920</v>
      </c>
      <c r="K181" s="17">
        <v>16399920</v>
      </c>
      <c r="L181" s="11">
        <f t="shared" si="4"/>
        <v>0</v>
      </c>
      <c r="M181" s="12">
        <f t="shared" si="5"/>
        <v>1</v>
      </c>
      <c r="N181" s="10" t="s">
        <v>753</v>
      </c>
      <c r="O181" s="14" t="s">
        <v>31</v>
      </c>
    </row>
    <row r="182" spans="1:15" ht="67.5">
      <c r="A182" s="14" t="s">
        <v>754</v>
      </c>
      <c r="B182" s="14" t="s">
        <v>25</v>
      </c>
      <c r="C182" s="14" t="s">
        <v>26</v>
      </c>
      <c r="D182" s="14" t="s">
        <v>755</v>
      </c>
      <c r="E182" s="14" t="s">
        <v>756</v>
      </c>
      <c r="F182" s="14">
        <v>211</v>
      </c>
      <c r="G182" s="14">
        <v>199</v>
      </c>
      <c r="H182" s="14" t="s">
        <v>617</v>
      </c>
      <c r="I182" s="15" t="s">
        <v>35</v>
      </c>
      <c r="J182" s="16">
        <v>16399920</v>
      </c>
      <c r="K182" s="17">
        <v>16399920</v>
      </c>
      <c r="L182" s="11">
        <f t="shared" si="4"/>
        <v>0</v>
      </c>
      <c r="M182" s="12">
        <f t="shared" si="5"/>
        <v>1</v>
      </c>
      <c r="N182" s="10" t="s">
        <v>757</v>
      </c>
      <c r="O182" s="14" t="s">
        <v>31</v>
      </c>
    </row>
    <row r="183" spans="1:15" ht="78.75">
      <c r="A183" s="14" t="s">
        <v>758</v>
      </c>
      <c r="B183" s="14" t="s">
        <v>25</v>
      </c>
      <c r="C183" s="14" t="s">
        <v>26</v>
      </c>
      <c r="D183" s="14" t="s">
        <v>759</v>
      </c>
      <c r="E183" s="14" t="s">
        <v>760</v>
      </c>
      <c r="F183" s="14">
        <v>216</v>
      </c>
      <c r="G183" s="14">
        <v>200</v>
      </c>
      <c r="H183" s="14" t="s">
        <v>617</v>
      </c>
      <c r="I183" s="15" t="s">
        <v>35</v>
      </c>
      <c r="J183" s="16">
        <v>16399920</v>
      </c>
      <c r="K183" s="17">
        <v>16399920</v>
      </c>
      <c r="L183" s="11">
        <f t="shared" si="4"/>
        <v>0</v>
      </c>
      <c r="M183" s="12">
        <f t="shared" si="5"/>
        <v>1</v>
      </c>
      <c r="N183" s="10" t="s">
        <v>761</v>
      </c>
      <c r="O183" s="14" t="s">
        <v>31</v>
      </c>
    </row>
    <row r="184" spans="1:15" ht="78.75">
      <c r="A184" s="14" t="s">
        <v>762</v>
      </c>
      <c r="B184" s="14" t="s">
        <v>25</v>
      </c>
      <c r="C184" s="14" t="s">
        <v>26</v>
      </c>
      <c r="D184" s="14" t="s">
        <v>763</v>
      </c>
      <c r="E184" s="14" t="s">
        <v>764</v>
      </c>
      <c r="F184" s="14">
        <v>217</v>
      </c>
      <c r="G184" s="14">
        <v>201</v>
      </c>
      <c r="H184" s="14" t="s">
        <v>639</v>
      </c>
      <c r="I184" s="15" t="s">
        <v>35</v>
      </c>
      <c r="J184" s="16">
        <v>16263254</v>
      </c>
      <c r="K184" s="17">
        <v>16263254</v>
      </c>
      <c r="L184" s="11">
        <f t="shared" si="4"/>
        <v>0</v>
      </c>
      <c r="M184" s="12">
        <f t="shared" si="5"/>
        <v>1</v>
      </c>
      <c r="N184" s="10" t="s">
        <v>765</v>
      </c>
      <c r="O184" s="14" t="s">
        <v>31</v>
      </c>
    </row>
    <row r="185" spans="1:15" ht="67.5">
      <c r="A185" s="14" t="s">
        <v>766</v>
      </c>
      <c r="B185" s="14" t="s">
        <v>25</v>
      </c>
      <c r="C185" s="14" t="s">
        <v>26</v>
      </c>
      <c r="D185" s="14" t="s">
        <v>767</v>
      </c>
      <c r="E185" s="14" t="s">
        <v>768</v>
      </c>
      <c r="F185" s="14">
        <v>218</v>
      </c>
      <c r="G185" s="14">
        <v>202</v>
      </c>
      <c r="H185" s="14" t="s">
        <v>639</v>
      </c>
      <c r="I185" s="15" t="s">
        <v>35</v>
      </c>
      <c r="J185" s="16">
        <v>16263254</v>
      </c>
      <c r="K185" s="17">
        <v>16263254</v>
      </c>
      <c r="L185" s="11">
        <f t="shared" si="4"/>
        <v>0</v>
      </c>
      <c r="M185" s="12">
        <f t="shared" si="5"/>
        <v>1</v>
      </c>
      <c r="N185" s="10" t="s">
        <v>769</v>
      </c>
      <c r="O185" s="14" t="s">
        <v>31</v>
      </c>
    </row>
    <row r="186" spans="1:15" ht="67.5">
      <c r="A186" s="14" t="s">
        <v>770</v>
      </c>
      <c r="B186" s="14" t="s">
        <v>25</v>
      </c>
      <c r="C186" s="14" t="s">
        <v>26</v>
      </c>
      <c r="D186" s="14" t="s">
        <v>771</v>
      </c>
      <c r="E186" s="14" t="s">
        <v>772</v>
      </c>
      <c r="F186" s="14">
        <v>220</v>
      </c>
      <c r="G186" s="14">
        <v>203</v>
      </c>
      <c r="H186" s="14" t="s">
        <v>639</v>
      </c>
      <c r="I186" s="15" t="s">
        <v>35</v>
      </c>
      <c r="J186" s="16">
        <v>16263254</v>
      </c>
      <c r="K186" s="17">
        <v>16263254</v>
      </c>
      <c r="L186" s="11">
        <f t="shared" si="4"/>
        <v>0</v>
      </c>
      <c r="M186" s="12">
        <f t="shared" si="5"/>
        <v>1</v>
      </c>
      <c r="N186" s="10" t="s">
        <v>773</v>
      </c>
      <c r="O186" s="14" t="s">
        <v>31</v>
      </c>
    </row>
    <row r="187" spans="1:15" ht="67.5">
      <c r="A187" s="14" t="s">
        <v>774</v>
      </c>
      <c r="B187" s="14" t="s">
        <v>25</v>
      </c>
      <c r="C187" s="14" t="s">
        <v>26</v>
      </c>
      <c r="D187" s="14" t="s">
        <v>775</v>
      </c>
      <c r="E187" s="14" t="s">
        <v>776</v>
      </c>
      <c r="F187" s="14">
        <v>226</v>
      </c>
      <c r="G187" s="14">
        <v>204</v>
      </c>
      <c r="H187" s="14" t="s">
        <v>617</v>
      </c>
      <c r="I187" s="15" t="s">
        <v>35</v>
      </c>
      <c r="J187" s="16">
        <v>16399920</v>
      </c>
      <c r="K187" s="17">
        <v>16399920</v>
      </c>
      <c r="L187" s="11">
        <f t="shared" si="4"/>
        <v>0</v>
      </c>
      <c r="M187" s="12">
        <f t="shared" si="5"/>
        <v>1</v>
      </c>
      <c r="N187" s="10" t="s">
        <v>777</v>
      </c>
      <c r="O187" s="14" t="s">
        <v>31</v>
      </c>
    </row>
    <row r="188" spans="1:15" ht="78.75">
      <c r="A188" s="14" t="s">
        <v>778</v>
      </c>
      <c r="B188" s="14" t="s">
        <v>25</v>
      </c>
      <c r="C188" s="14" t="s">
        <v>26</v>
      </c>
      <c r="D188" s="14" t="s">
        <v>779</v>
      </c>
      <c r="E188" s="14" t="s">
        <v>780</v>
      </c>
      <c r="F188" s="14">
        <v>255</v>
      </c>
      <c r="G188" s="14">
        <v>205</v>
      </c>
      <c r="H188" s="14" t="s">
        <v>617</v>
      </c>
      <c r="I188" s="15" t="s">
        <v>35</v>
      </c>
      <c r="J188" s="16">
        <v>20552640</v>
      </c>
      <c r="K188" s="17">
        <v>20552640</v>
      </c>
      <c r="L188" s="11">
        <f t="shared" si="4"/>
        <v>0</v>
      </c>
      <c r="M188" s="12">
        <f t="shared" si="5"/>
        <v>1</v>
      </c>
      <c r="N188" s="10" t="s">
        <v>781</v>
      </c>
      <c r="O188" s="14" t="s">
        <v>31</v>
      </c>
    </row>
    <row r="189" spans="1:15" ht="45">
      <c r="A189" s="14" t="s">
        <v>782</v>
      </c>
      <c r="B189" s="14" t="s">
        <v>25</v>
      </c>
      <c r="C189" s="14" t="s">
        <v>26</v>
      </c>
      <c r="D189" s="14" t="s">
        <v>783</v>
      </c>
      <c r="E189" s="14" t="s">
        <v>784</v>
      </c>
      <c r="F189" s="14">
        <v>200</v>
      </c>
      <c r="G189" s="14">
        <v>206</v>
      </c>
      <c r="H189" s="14" t="s">
        <v>639</v>
      </c>
      <c r="I189" s="15" t="s">
        <v>35</v>
      </c>
      <c r="J189" s="16">
        <v>20552640</v>
      </c>
      <c r="K189" s="17">
        <v>20381368</v>
      </c>
      <c r="L189" s="11">
        <f t="shared" si="4"/>
        <v>171272</v>
      </c>
      <c r="M189" s="12">
        <f t="shared" si="5"/>
        <v>0.9916666666666667</v>
      </c>
      <c r="N189" s="10" t="s">
        <v>785</v>
      </c>
      <c r="O189" s="14" t="s">
        <v>31</v>
      </c>
    </row>
    <row r="190" spans="1:15" ht="67.5">
      <c r="A190" s="14" t="s">
        <v>786</v>
      </c>
      <c r="B190" s="14" t="s">
        <v>25</v>
      </c>
      <c r="C190" s="14" t="s">
        <v>26</v>
      </c>
      <c r="D190" s="14" t="s">
        <v>787</v>
      </c>
      <c r="E190" s="14" t="s">
        <v>788</v>
      </c>
      <c r="F190" s="14">
        <v>273</v>
      </c>
      <c r="G190" s="14">
        <v>207</v>
      </c>
      <c r="H190" s="14" t="s">
        <v>617</v>
      </c>
      <c r="I190" s="15" t="s">
        <v>35</v>
      </c>
      <c r="J190" s="16">
        <v>20552640</v>
      </c>
      <c r="K190" s="17">
        <v>20552640</v>
      </c>
      <c r="L190" s="11">
        <f t="shared" si="4"/>
        <v>0</v>
      </c>
      <c r="M190" s="12">
        <f t="shared" si="5"/>
        <v>1</v>
      </c>
      <c r="N190" s="10" t="s">
        <v>789</v>
      </c>
      <c r="O190" s="14" t="s">
        <v>31</v>
      </c>
    </row>
    <row r="191" spans="1:15" ht="78.75">
      <c r="A191" s="14" t="s">
        <v>790</v>
      </c>
      <c r="B191" s="14" t="s">
        <v>25</v>
      </c>
      <c r="C191" s="14" t="s">
        <v>26</v>
      </c>
      <c r="D191" s="14" t="s">
        <v>791</v>
      </c>
      <c r="E191" s="14" t="s">
        <v>792</v>
      </c>
      <c r="F191" s="14">
        <v>256</v>
      </c>
      <c r="G191" s="14">
        <v>208</v>
      </c>
      <c r="H191" s="14" t="s">
        <v>639</v>
      </c>
      <c r="I191" s="15" t="s">
        <v>35</v>
      </c>
      <c r="J191" s="16">
        <v>20552640</v>
      </c>
      <c r="K191" s="17">
        <v>20381368</v>
      </c>
      <c r="L191" s="11">
        <f t="shared" si="4"/>
        <v>171272</v>
      </c>
      <c r="M191" s="12">
        <f t="shared" si="5"/>
        <v>0.9916666666666667</v>
      </c>
      <c r="N191" s="10" t="s">
        <v>793</v>
      </c>
      <c r="O191" s="14" t="s">
        <v>31</v>
      </c>
    </row>
    <row r="192" spans="1:15" ht="45">
      <c r="A192" s="14" t="s">
        <v>794</v>
      </c>
      <c r="B192" s="14" t="s">
        <v>25</v>
      </c>
      <c r="C192" s="14" t="s">
        <v>26</v>
      </c>
      <c r="D192" s="14" t="s">
        <v>795</v>
      </c>
      <c r="E192" s="14" t="s">
        <v>796</v>
      </c>
      <c r="F192" s="14">
        <v>257</v>
      </c>
      <c r="G192" s="14">
        <v>210</v>
      </c>
      <c r="H192" s="14" t="s">
        <v>617</v>
      </c>
      <c r="I192" s="15" t="s">
        <v>35</v>
      </c>
      <c r="J192" s="16">
        <v>20552640</v>
      </c>
      <c r="K192" s="17">
        <v>20552640</v>
      </c>
      <c r="L192" s="11">
        <f t="shared" si="4"/>
        <v>0</v>
      </c>
      <c r="M192" s="12">
        <f t="shared" si="5"/>
        <v>1</v>
      </c>
      <c r="N192" s="10" t="s">
        <v>797</v>
      </c>
      <c r="O192" s="14" t="s">
        <v>31</v>
      </c>
    </row>
    <row r="193" spans="1:15" ht="56.25">
      <c r="A193" s="14" t="s">
        <v>798</v>
      </c>
      <c r="B193" s="14" t="s">
        <v>25</v>
      </c>
      <c r="C193" s="14" t="s">
        <v>26</v>
      </c>
      <c r="D193" s="14" t="s">
        <v>799</v>
      </c>
      <c r="E193" s="14" t="s">
        <v>800</v>
      </c>
      <c r="F193" s="14">
        <v>271</v>
      </c>
      <c r="G193" s="14">
        <v>211</v>
      </c>
      <c r="H193" s="14" t="s">
        <v>617</v>
      </c>
      <c r="I193" s="15" t="s">
        <v>35</v>
      </c>
      <c r="J193" s="16">
        <v>20552640</v>
      </c>
      <c r="K193" s="17">
        <v>20552640</v>
      </c>
      <c r="L193" s="11">
        <f t="shared" si="4"/>
        <v>0</v>
      </c>
      <c r="M193" s="12">
        <f t="shared" si="5"/>
        <v>1</v>
      </c>
      <c r="N193" s="10" t="s">
        <v>801</v>
      </c>
      <c r="O193" s="14" t="s">
        <v>31</v>
      </c>
    </row>
    <row r="194" spans="1:15" ht="67.5">
      <c r="A194" s="14" t="s">
        <v>802</v>
      </c>
      <c r="B194" s="14" t="s">
        <v>25</v>
      </c>
      <c r="C194" s="14" t="s">
        <v>26</v>
      </c>
      <c r="D194" s="14" t="s">
        <v>803</v>
      </c>
      <c r="E194" s="14" t="s">
        <v>804</v>
      </c>
      <c r="F194" s="14">
        <v>259</v>
      </c>
      <c r="G194" s="14">
        <v>212</v>
      </c>
      <c r="H194" s="14" t="s">
        <v>617</v>
      </c>
      <c r="I194" s="15" t="s">
        <v>35</v>
      </c>
      <c r="J194" s="16">
        <v>16399920</v>
      </c>
      <c r="K194" s="17">
        <v>16399920</v>
      </c>
      <c r="L194" s="11">
        <f t="shared" si="4"/>
        <v>0</v>
      </c>
      <c r="M194" s="12">
        <f t="shared" si="5"/>
        <v>1</v>
      </c>
      <c r="N194" s="10" t="s">
        <v>805</v>
      </c>
      <c r="O194" s="14" t="s">
        <v>31</v>
      </c>
    </row>
    <row r="195" spans="1:15" ht="67.5">
      <c r="A195" s="14" t="s">
        <v>806</v>
      </c>
      <c r="B195" s="14" t="s">
        <v>25</v>
      </c>
      <c r="C195" s="14" t="s">
        <v>26</v>
      </c>
      <c r="D195" s="14" t="s">
        <v>807</v>
      </c>
      <c r="E195" s="14" t="s">
        <v>808</v>
      </c>
      <c r="F195" s="14">
        <v>260</v>
      </c>
      <c r="G195" s="14">
        <v>213</v>
      </c>
      <c r="H195" s="14" t="s">
        <v>617</v>
      </c>
      <c r="I195" s="15" t="s">
        <v>35</v>
      </c>
      <c r="J195" s="16">
        <v>20552640</v>
      </c>
      <c r="K195" s="17">
        <v>20552640</v>
      </c>
      <c r="L195" s="11">
        <f t="shared" si="4"/>
        <v>0</v>
      </c>
      <c r="M195" s="12">
        <f t="shared" si="5"/>
        <v>1</v>
      </c>
      <c r="N195" s="10" t="s">
        <v>809</v>
      </c>
      <c r="O195" s="14" t="s">
        <v>31</v>
      </c>
    </row>
    <row r="196" spans="1:15" ht="56.25">
      <c r="A196" s="14" t="s">
        <v>810</v>
      </c>
      <c r="B196" s="14" t="s">
        <v>25</v>
      </c>
      <c r="C196" s="14" t="s">
        <v>26</v>
      </c>
      <c r="D196" s="14" t="s">
        <v>811</v>
      </c>
      <c r="E196" s="14" t="s">
        <v>812</v>
      </c>
      <c r="F196" s="14">
        <v>272</v>
      </c>
      <c r="G196" s="14">
        <v>214</v>
      </c>
      <c r="H196" s="14" t="s">
        <v>617</v>
      </c>
      <c r="I196" s="15" t="s">
        <v>35</v>
      </c>
      <c r="J196" s="16">
        <v>20552640</v>
      </c>
      <c r="K196" s="17">
        <v>20552640</v>
      </c>
      <c r="L196" s="11">
        <f t="shared" ref="L196:L259" si="6">+J196-K196</f>
        <v>0</v>
      </c>
      <c r="M196" s="12">
        <f t="shared" ref="M196:M259" si="7">+K196/J196</f>
        <v>1</v>
      </c>
      <c r="N196" s="10" t="s">
        <v>813</v>
      </c>
      <c r="O196" s="14" t="s">
        <v>31</v>
      </c>
    </row>
    <row r="197" spans="1:15" ht="67.5">
      <c r="A197" s="14" t="s">
        <v>814</v>
      </c>
      <c r="B197" s="14" t="s">
        <v>25</v>
      </c>
      <c r="C197" s="14" t="s">
        <v>26</v>
      </c>
      <c r="D197" s="14" t="s">
        <v>815</v>
      </c>
      <c r="E197" s="14" t="s">
        <v>816</v>
      </c>
      <c r="F197" s="14">
        <v>261</v>
      </c>
      <c r="G197" s="14">
        <v>215</v>
      </c>
      <c r="H197" s="14" t="s">
        <v>617</v>
      </c>
      <c r="I197" s="15" t="s">
        <v>35</v>
      </c>
      <c r="J197" s="16">
        <v>16399920</v>
      </c>
      <c r="K197" s="17">
        <v>16399920</v>
      </c>
      <c r="L197" s="11">
        <f t="shared" si="6"/>
        <v>0</v>
      </c>
      <c r="M197" s="12">
        <f t="shared" si="7"/>
        <v>1</v>
      </c>
      <c r="N197" s="10" t="s">
        <v>817</v>
      </c>
      <c r="O197" s="14" t="s">
        <v>31</v>
      </c>
    </row>
    <row r="198" spans="1:15" ht="67.5">
      <c r="A198" s="14" t="s">
        <v>818</v>
      </c>
      <c r="B198" s="14" t="s">
        <v>25</v>
      </c>
      <c r="C198" s="14" t="s">
        <v>26</v>
      </c>
      <c r="D198" s="14" t="s">
        <v>819</v>
      </c>
      <c r="E198" s="14" t="s">
        <v>820</v>
      </c>
      <c r="F198" s="14">
        <v>137</v>
      </c>
      <c r="G198" s="14">
        <v>216</v>
      </c>
      <c r="H198" s="14" t="s">
        <v>617</v>
      </c>
      <c r="I198" s="15" t="s">
        <v>35</v>
      </c>
      <c r="J198" s="16">
        <v>20552640</v>
      </c>
      <c r="K198" s="17">
        <v>20552640</v>
      </c>
      <c r="L198" s="11">
        <f t="shared" si="6"/>
        <v>0</v>
      </c>
      <c r="M198" s="12">
        <f t="shared" si="7"/>
        <v>1</v>
      </c>
      <c r="N198" s="10" t="s">
        <v>821</v>
      </c>
      <c r="O198" s="14" t="s">
        <v>31</v>
      </c>
    </row>
    <row r="199" spans="1:15" ht="67.5">
      <c r="A199" s="14" t="s">
        <v>822</v>
      </c>
      <c r="B199" s="14" t="s">
        <v>25</v>
      </c>
      <c r="C199" s="14" t="s">
        <v>26</v>
      </c>
      <c r="D199" s="14" t="s">
        <v>823</v>
      </c>
      <c r="E199" s="14" t="s">
        <v>824</v>
      </c>
      <c r="F199" s="14">
        <v>262</v>
      </c>
      <c r="G199" s="14">
        <v>217</v>
      </c>
      <c r="H199" s="14" t="s">
        <v>617</v>
      </c>
      <c r="I199" s="15" t="s">
        <v>35</v>
      </c>
      <c r="J199" s="16">
        <v>16399920</v>
      </c>
      <c r="K199" s="17">
        <v>16399920</v>
      </c>
      <c r="L199" s="11">
        <f t="shared" si="6"/>
        <v>0</v>
      </c>
      <c r="M199" s="12">
        <f t="shared" si="7"/>
        <v>1</v>
      </c>
      <c r="N199" s="10" t="s">
        <v>825</v>
      </c>
      <c r="O199" s="14" t="s">
        <v>31</v>
      </c>
    </row>
    <row r="200" spans="1:15" ht="56.25">
      <c r="A200" s="14" t="s">
        <v>826</v>
      </c>
      <c r="B200" s="14" t="s">
        <v>25</v>
      </c>
      <c r="C200" s="14" t="s">
        <v>26</v>
      </c>
      <c r="D200" s="14" t="s">
        <v>827</v>
      </c>
      <c r="E200" s="14" t="s">
        <v>828</v>
      </c>
      <c r="F200" s="14">
        <v>201</v>
      </c>
      <c r="G200" s="14">
        <v>218</v>
      </c>
      <c r="H200" s="14" t="s">
        <v>617</v>
      </c>
      <c r="I200" s="15" t="s">
        <v>35</v>
      </c>
      <c r="J200" s="16">
        <v>20552640</v>
      </c>
      <c r="K200" s="17">
        <v>20552640</v>
      </c>
      <c r="L200" s="11">
        <f t="shared" si="6"/>
        <v>0</v>
      </c>
      <c r="M200" s="12">
        <f t="shared" si="7"/>
        <v>1</v>
      </c>
      <c r="N200" s="10" t="s">
        <v>829</v>
      </c>
      <c r="O200" s="14" t="s">
        <v>31</v>
      </c>
    </row>
    <row r="201" spans="1:15" ht="56.25">
      <c r="A201" s="14" t="s">
        <v>830</v>
      </c>
      <c r="B201" s="14" t="s">
        <v>25</v>
      </c>
      <c r="C201" s="14" t="s">
        <v>26</v>
      </c>
      <c r="D201" s="14" t="s">
        <v>831</v>
      </c>
      <c r="E201" s="14" t="s">
        <v>832</v>
      </c>
      <c r="F201" s="14">
        <v>263</v>
      </c>
      <c r="G201" s="14">
        <v>219</v>
      </c>
      <c r="H201" s="14" t="s">
        <v>617</v>
      </c>
      <c r="I201" s="15" t="s">
        <v>35</v>
      </c>
      <c r="J201" s="16">
        <v>20552640</v>
      </c>
      <c r="K201" s="17">
        <v>20552640</v>
      </c>
      <c r="L201" s="11">
        <f t="shared" si="6"/>
        <v>0</v>
      </c>
      <c r="M201" s="12">
        <f t="shared" si="7"/>
        <v>1</v>
      </c>
      <c r="N201" s="10" t="s">
        <v>833</v>
      </c>
      <c r="O201" s="14" t="s">
        <v>31</v>
      </c>
    </row>
    <row r="202" spans="1:15" ht="78.75">
      <c r="A202" s="14" t="s">
        <v>834</v>
      </c>
      <c r="B202" s="14" t="s">
        <v>25</v>
      </c>
      <c r="C202" s="14" t="s">
        <v>26</v>
      </c>
      <c r="D202" s="14" t="s">
        <v>835</v>
      </c>
      <c r="E202" s="14" t="s">
        <v>836</v>
      </c>
      <c r="F202" s="14">
        <v>264</v>
      </c>
      <c r="G202" s="14">
        <v>220</v>
      </c>
      <c r="H202" s="14" t="s">
        <v>617</v>
      </c>
      <c r="I202" s="15" t="s">
        <v>35</v>
      </c>
      <c r="J202" s="16">
        <v>20552640</v>
      </c>
      <c r="K202" s="17">
        <v>20552640</v>
      </c>
      <c r="L202" s="11">
        <f t="shared" si="6"/>
        <v>0</v>
      </c>
      <c r="M202" s="12">
        <f t="shared" si="7"/>
        <v>1</v>
      </c>
      <c r="N202" s="10" t="s">
        <v>837</v>
      </c>
      <c r="O202" s="14" t="s">
        <v>31</v>
      </c>
    </row>
    <row r="203" spans="1:15" ht="56.25">
      <c r="A203" s="14" t="s">
        <v>838</v>
      </c>
      <c r="B203" s="14" t="s">
        <v>25</v>
      </c>
      <c r="C203" s="14" t="s">
        <v>26</v>
      </c>
      <c r="D203" s="14" t="s">
        <v>839</v>
      </c>
      <c r="E203" s="14" t="s">
        <v>840</v>
      </c>
      <c r="F203" s="14">
        <v>265</v>
      </c>
      <c r="G203" s="14">
        <v>221</v>
      </c>
      <c r="H203" s="14" t="s">
        <v>617</v>
      </c>
      <c r="I203" s="15" t="s">
        <v>35</v>
      </c>
      <c r="J203" s="16">
        <v>20552640</v>
      </c>
      <c r="K203" s="17">
        <v>20552640</v>
      </c>
      <c r="L203" s="11">
        <f t="shared" si="6"/>
        <v>0</v>
      </c>
      <c r="M203" s="12">
        <f t="shared" si="7"/>
        <v>1</v>
      </c>
      <c r="N203" s="10" t="s">
        <v>841</v>
      </c>
      <c r="O203" s="14" t="s">
        <v>31</v>
      </c>
    </row>
    <row r="204" spans="1:15" ht="56.25">
      <c r="A204" s="14" t="s">
        <v>842</v>
      </c>
      <c r="B204" s="14" t="s">
        <v>25</v>
      </c>
      <c r="C204" s="14" t="s">
        <v>26</v>
      </c>
      <c r="D204" s="14" t="s">
        <v>843</v>
      </c>
      <c r="E204" s="14" t="s">
        <v>844</v>
      </c>
      <c r="F204" s="14">
        <v>266</v>
      </c>
      <c r="G204" s="14">
        <v>222</v>
      </c>
      <c r="H204" s="14" t="s">
        <v>617</v>
      </c>
      <c r="I204" s="15" t="s">
        <v>35</v>
      </c>
      <c r="J204" s="16">
        <v>20552640</v>
      </c>
      <c r="K204" s="17">
        <v>20552640</v>
      </c>
      <c r="L204" s="11">
        <f t="shared" si="6"/>
        <v>0</v>
      </c>
      <c r="M204" s="12">
        <f t="shared" si="7"/>
        <v>1</v>
      </c>
      <c r="N204" s="10" t="s">
        <v>845</v>
      </c>
      <c r="O204" s="14" t="s">
        <v>31</v>
      </c>
    </row>
    <row r="205" spans="1:15" ht="56.25">
      <c r="A205" s="14" t="s">
        <v>846</v>
      </c>
      <c r="B205" s="14" t="s">
        <v>25</v>
      </c>
      <c r="C205" s="14" t="s">
        <v>26</v>
      </c>
      <c r="D205" s="14" t="s">
        <v>847</v>
      </c>
      <c r="E205" s="14" t="s">
        <v>848</v>
      </c>
      <c r="F205" s="14">
        <v>153</v>
      </c>
      <c r="G205" s="14">
        <v>223</v>
      </c>
      <c r="H205" s="14" t="s">
        <v>617</v>
      </c>
      <c r="I205" s="15" t="s">
        <v>35</v>
      </c>
      <c r="J205" s="16">
        <v>20552640</v>
      </c>
      <c r="K205" s="17">
        <v>20552640</v>
      </c>
      <c r="L205" s="11">
        <f t="shared" si="6"/>
        <v>0</v>
      </c>
      <c r="M205" s="12">
        <f t="shared" si="7"/>
        <v>1</v>
      </c>
      <c r="N205" s="10" t="s">
        <v>849</v>
      </c>
      <c r="O205" s="14" t="s">
        <v>31</v>
      </c>
    </row>
    <row r="206" spans="1:15" ht="56.25">
      <c r="A206" s="14" t="s">
        <v>850</v>
      </c>
      <c r="B206" s="14" t="s">
        <v>25</v>
      </c>
      <c r="C206" s="14" t="s">
        <v>26</v>
      </c>
      <c r="D206" s="14" t="s">
        <v>851</v>
      </c>
      <c r="E206" s="14" t="s">
        <v>852</v>
      </c>
      <c r="F206" s="14">
        <v>152</v>
      </c>
      <c r="G206" s="14">
        <v>224</v>
      </c>
      <c r="H206" s="14" t="s">
        <v>617</v>
      </c>
      <c r="I206" s="15" t="s">
        <v>35</v>
      </c>
      <c r="J206" s="16">
        <v>20552640</v>
      </c>
      <c r="K206" s="17">
        <v>20552640</v>
      </c>
      <c r="L206" s="11">
        <f t="shared" si="6"/>
        <v>0</v>
      </c>
      <c r="M206" s="12">
        <f t="shared" si="7"/>
        <v>1</v>
      </c>
      <c r="N206" s="10" t="s">
        <v>853</v>
      </c>
      <c r="O206" s="14" t="s">
        <v>31</v>
      </c>
    </row>
    <row r="207" spans="1:15" ht="56.25">
      <c r="A207" s="14" t="s">
        <v>854</v>
      </c>
      <c r="B207" s="14" t="s">
        <v>25</v>
      </c>
      <c r="C207" s="14" t="s">
        <v>26</v>
      </c>
      <c r="D207" s="14" t="s">
        <v>855</v>
      </c>
      <c r="E207" s="14" t="s">
        <v>856</v>
      </c>
      <c r="F207" s="14">
        <v>267</v>
      </c>
      <c r="G207" s="14">
        <v>225</v>
      </c>
      <c r="H207" s="14" t="s">
        <v>617</v>
      </c>
      <c r="I207" s="15" t="s">
        <v>35</v>
      </c>
      <c r="J207" s="16">
        <v>20552640</v>
      </c>
      <c r="K207" s="17">
        <v>20552640</v>
      </c>
      <c r="L207" s="11">
        <f t="shared" si="6"/>
        <v>0</v>
      </c>
      <c r="M207" s="12">
        <f t="shared" si="7"/>
        <v>1</v>
      </c>
      <c r="N207" s="10" t="s">
        <v>857</v>
      </c>
      <c r="O207" s="14" t="s">
        <v>31</v>
      </c>
    </row>
    <row r="208" spans="1:15" ht="56.25">
      <c r="A208" s="14" t="s">
        <v>858</v>
      </c>
      <c r="B208" s="14" t="s">
        <v>25</v>
      </c>
      <c r="C208" s="14" t="s">
        <v>26</v>
      </c>
      <c r="D208" s="14" t="s">
        <v>859</v>
      </c>
      <c r="E208" s="14" t="s">
        <v>860</v>
      </c>
      <c r="F208" s="14">
        <v>268</v>
      </c>
      <c r="G208" s="14">
        <v>226</v>
      </c>
      <c r="H208" s="14" t="s">
        <v>617</v>
      </c>
      <c r="I208" s="15" t="s">
        <v>35</v>
      </c>
      <c r="J208" s="16">
        <v>20552640</v>
      </c>
      <c r="K208" s="17">
        <v>20552640</v>
      </c>
      <c r="L208" s="11">
        <f t="shared" si="6"/>
        <v>0</v>
      </c>
      <c r="M208" s="12">
        <f t="shared" si="7"/>
        <v>1</v>
      </c>
      <c r="N208" s="10" t="s">
        <v>861</v>
      </c>
      <c r="O208" s="14" t="s">
        <v>31</v>
      </c>
    </row>
    <row r="209" spans="1:15" ht="56.25">
      <c r="A209" s="14" t="s">
        <v>862</v>
      </c>
      <c r="B209" s="14" t="s">
        <v>25</v>
      </c>
      <c r="C209" s="14" t="s">
        <v>26</v>
      </c>
      <c r="D209" s="14" t="s">
        <v>863</v>
      </c>
      <c r="E209" s="14" t="s">
        <v>864</v>
      </c>
      <c r="F209" s="14">
        <v>269</v>
      </c>
      <c r="G209" s="14">
        <v>227</v>
      </c>
      <c r="H209" s="14" t="s">
        <v>617</v>
      </c>
      <c r="I209" s="15" t="s">
        <v>35</v>
      </c>
      <c r="J209" s="16">
        <v>20552640</v>
      </c>
      <c r="K209" s="17">
        <v>20552640</v>
      </c>
      <c r="L209" s="11">
        <f t="shared" si="6"/>
        <v>0</v>
      </c>
      <c r="M209" s="12">
        <f t="shared" si="7"/>
        <v>1</v>
      </c>
      <c r="N209" s="10" t="s">
        <v>865</v>
      </c>
      <c r="O209" s="14" t="s">
        <v>31</v>
      </c>
    </row>
    <row r="210" spans="1:15" ht="56.25">
      <c r="A210" s="14" t="s">
        <v>866</v>
      </c>
      <c r="B210" s="14" t="s">
        <v>25</v>
      </c>
      <c r="C210" s="14" t="s">
        <v>26</v>
      </c>
      <c r="D210" s="14" t="s">
        <v>867</v>
      </c>
      <c r="E210" s="14" t="s">
        <v>868</v>
      </c>
      <c r="F210" s="14">
        <v>270</v>
      </c>
      <c r="G210" s="14">
        <v>228</v>
      </c>
      <c r="H210" s="14" t="s">
        <v>639</v>
      </c>
      <c r="I210" s="15" t="s">
        <v>35</v>
      </c>
      <c r="J210" s="16">
        <v>20552640</v>
      </c>
      <c r="K210" s="17">
        <v>20381368</v>
      </c>
      <c r="L210" s="11">
        <f t="shared" si="6"/>
        <v>171272</v>
      </c>
      <c r="M210" s="12">
        <f t="shared" si="7"/>
        <v>0.9916666666666667</v>
      </c>
      <c r="N210" s="10" t="s">
        <v>869</v>
      </c>
      <c r="O210" s="14" t="s">
        <v>31</v>
      </c>
    </row>
    <row r="211" spans="1:15" ht="56.25">
      <c r="A211" s="14" t="s">
        <v>870</v>
      </c>
      <c r="B211" s="14" t="s">
        <v>25</v>
      </c>
      <c r="C211" s="14" t="s">
        <v>26</v>
      </c>
      <c r="D211" s="14" t="s">
        <v>871</v>
      </c>
      <c r="E211" s="14" t="s">
        <v>872</v>
      </c>
      <c r="F211" s="14">
        <v>198</v>
      </c>
      <c r="G211" s="14">
        <v>229</v>
      </c>
      <c r="H211" s="14" t="s">
        <v>617</v>
      </c>
      <c r="I211" s="15" t="s">
        <v>873</v>
      </c>
      <c r="J211" s="16">
        <v>20552640</v>
      </c>
      <c r="K211" s="17">
        <v>3596712</v>
      </c>
      <c r="L211" s="11">
        <f t="shared" si="6"/>
        <v>16955928</v>
      </c>
      <c r="M211" s="12">
        <f t="shared" si="7"/>
        <v>0.17499999999999999</v>
      </c>
      <c r="N211" s="10" t="s">
        <v>874</v>
      </c>
      <c r="O211" s="14" t="s">
        <v>31</v>
      </c>
    </row>
    <row r="212" spans="1:15" ht="67.5">
      <c r="A212" s="14" t="s">
        <v>875</v>
      </c>
      <c r="B212" s="14" t="s">
        <v>25</v>
      </c>
      <c r="C212" s="14" t="s">
        <v>26</v>
      </c>
      <c r="D212" s="14" t="s">
        <v>876</v>
      </c>
      <c r="E212" s="14" t="s">
        <v>877</v>
      </c>
      <c r="F212" s="14">
        <v>241</v>
      </c>
      <c r="G212" s="14">
        <v>230</v>
      </c>
      <c r="H212" s="14" t="s">
        <v>617</v>
      </c>
      <c r="I212" s="15" t="s">
        <v>35</v>
      </c>
      <c r="J212" s="16">
        <v>20552640</v>
      </c>
      <c r="K212" s="17">
        <v>20552640</v>
      </c>
      <c r="L212" s="11">
        <f t="shared" si="6"/>
        <v>0</v>
      </c>
      <c r="M212" s="12">
        <f t="shared" si="7"/>
        <v>1</v>
      </c>
      <c r="N212" s="10" t="s">
        <v>878</v>
      </c>
      <c r="O212" s="14" t="s">
        <v>31</v>
      </c>
    </row>
    <row r="213" spans="1:15" ht="78.75">
      <c r="A213" s="14" t="s">
        <v>879</v>
      </c>
      <c r="B213" s="14" t="s">
        <v>25</v>
      </c>
      <c r="C213" s="14" t="s">
        <v>26</v>
      </c>
      <c r="D213" s="14" t="s">
        <v>880</v>
      </c>
      <c r="E213" s="14" t="s">
        <v>881</v>
      </c>
      <c r="F213" s="14">
        <v>244</v>
      </c>
      <c r="G213" s="14">
        <v>231</v>
      </c>
      <c r="H213" s="14" t="s">
        <v>617</v>
      </c>
      <c r="I213" s="15" t="s">
        <v>35</v>
      </c>
      <c r="J213" s="16">
        <v>20552640</v>
      </c>
      <c r="K213" s="17">
        <v>20552640</v>
      </c>
      <c r="L213" s="11">
        <f t="shared" si="6"/>
        <v>0</v>
      </c>
      <c r="M213" s="12">
        <f t="shared" si="7"/>
        <v>1</v>
      </c>
      <c r="N213" s="10" t="s">
        <v>882</v>
      </c>
      <c r="O213" s="14" t="s">
        <v>31</v>
      </c>
    </row>
    <row r="214" spans="1:15" ht="90">
      <c r="A214" s="14" t="s">
        <v>883</v>
      </c>
      <c r="B214" s="14" t="s">
        <v>25</v>
      </c>
      <c r="C214" s="14" t="s">
        <v>26</v>
      </c>
      <c r="D214" s="14" t="s">
        <v>884</v>
      </c>
      <c r="E214" s="14" t="s">
        <v>885</v>
      </c>
      <c r="F214" s="14">
        <v>245</v>
      </c>
      <c r="G214" s="14">
        <v>232</v>
      </c>
      <c r="H214" s="14" t="s">
        <v>639</v>
      </c>
      <c r="I214" s="15" t="s">
        <v>35</v>
      </c>
      <c r="J214" s="16">
        <v>26662920</v>
      </c>
      <c r="K214" s="17">
        <v>26440729</v>
      </c>
      <c r="L214" s="11">
        <f t="shared" si="6"/>
        <v>222191</v>
      </c>
      <c r="M214" s="12">
        <f t="shared" si="7"/>
        <v>0.9916666666666667</v>
      </c>
      <c r="N214" s="10" t="s">
        <v>886</v>
      </c>
      <c r="O214" s="14" t="s">
        <v>31</v>
      </c>
    </row>
    <row r="215" spans="1:15" ht="67.5">
      <c r="A215" s="14" t="s">
        <v>887</v>
      </c>
      <c r="B215" s="14" t="s">
        <v>25</v>
      </c>
      <c r="C215" s="14" t="s">
        <v>26</v>
      </c>
      <c r="D215" s="14" t="s">
        <v>888</v>
      </c>
      <c r="E215" s="14" t="s">
        <v>889</v>
      </c>
      <c r="F215" s="14">
        <v>246</v>
      </c>
      <c r="G215" s="14">
        <v>233</v>
      </c>
      <c r="H215" s="14" t="s">
        <v>617</v>
      </c>
      <c r="I215" s="15" t="s">
        <v>35</v>
      </c>
      <c r="J215" s="16">
        <v>26662920</v>
      </c>
      <c r="K215" s="17">
        <v>26662920</v>
      </c>
      <c r="L215" s="11">
        <f t="shared" si="6"/>
        <v>0</v>
      </c>
      <c r="M215" s="12">
        <f t="shared" si="7"/>
        <v>1</v>
      </c>
      <c r="N215" s="10" t="s">
        <v>890</v>
      </c>
      <c r="O215" s="14" t="s">
        <v>31</v>
      </c>
    </row>
    <row r="216" spans="1:15" ht="67.5">
      <c r="A216" s="14" t="s">
        <v>891</v>
      </c>
      <c r="B216" s="14" t="s">
        <v>25</v>
      </c>
      <c r="C216" s="14" t="s">
        <v>26</v>
      </c>
      <c r="D216" s="14" t="s">
        <v>892</v>
      </c>
      <c r="E216" s="14" t="s">
        <v>893</v>
      </c>
      <c r="F216" s="14">
        <v>247</v>
      </c>
      <c r="G216" s="14">
        <v>234</v>
      </c>
      <c r="H216" s="14" t="s">
        <v>660</v>
      </c>
      <c r="I216" s="15" t="s">
        <v>35</v>
      </c>
      <c r="J216" s="16">
        <v>16399920</v>
      </c>
      <c r="K216" s="17">
        <v>15579924</v>
      </c>
      <c r="L216" s="11">
        <f t="shared" si="6"/>
        <v>819996</v>
      </c>
      <c r="M216" s="12">
        <f t="shared" si="7"/>
        <v>0.95</v>
      </c>
      <c r="N216" s="10" t="s">
        <v>894</v>
      </c>
      <c r="O216" s="14" t="s">
        <v>31</v>
      </c>
    </row>
    <row r="217" spans="1:15" ht="67.5">
      <c r="A217" s="14" t="s">
        <v>895</v>
      </c>
      <c r="B217" s="14" t="s">
        <v>25</v>
      </c>
      <c r="C217" s="14" t="s">
        <v>26</v>
      </c>
      <c r="D217" s="14" t="s">
        <v>896</v>
      </c>
      <c r="E217" s="14" t="s">
        <v>897</v>
      </c>
      <c r="F217" s="14">
        <v>199</v>
      </c>
      <c r="G217" s="14">
        <v>235</v>
      </c>
      <c r="H217" s="14" t="s">
        <v>639</v>
      </c>
      <c r="I217" s="15" t="s">
        <v>35</v>
      </c>
      <c r="J217" s="16">
        <v>20552640</v>
      </c>
      <c r="K217" s="17">
        <v>20552640</v>
      </c>
      <c r="L217" s="11">
        <f t="shared" si="6"/>
        <v>0</v>
      </c>
      <c r="M217" s="12">
        <f t="shared" si="7"/>
        <v>1</v>
      </c>
      <c r="N217" s="10" t="s">
        <v>898</v>
      </c>
      <c r="O217" s="14" t="s">
        <v>31</v>
      </c>
    </row>
    <row r="218" spans="1:15" ht="62.25" customHeight="1">
      <c r="A218" s="14" t="s">
        <v>899</v>
      </c>
      <c r="B218" s="14" t="s">
        <v>25</v>
      </c>
      <c r="C218" s="14" t="s">
        <v>297</v>
      </c>
      <c r="D218" s="14" t="s">
        <v>900</v>
      </c>
      <c r="E218" s="14" t="s">
        <v>901</v>
      </c>
      <c r="F218" s="14">
        <v>224</v>
      </c>
      <c r="G218" s="14">
        <v>239</v>
      </c>
      <c r="H218" s="14" t="s">
        <v>902</v>
      </c>
      <c r="I218" s="15" t="s">
        <v>301</v>
      </c>
      <c r="J218" s="16">
        <v>2100000000</v>
      </c>
      <c r="K218" s="17">
        <v>402219929</v>
      </c>
      <c r="L218" s="11">
        <f t="shared" si="6"/>
        <v>1697780071</v>
      </c>
      <c r="M218" s="12">
        <f t="shared" si="7"/>
        <v>0.19153329952380951</v>
      </c>
      <c r="N218" s="10" t="s">
        <v>903</v>
      </c>
      <c r="O218" s="14" t="s">
        <v>23</v>
      </c>
    </row>
    <row r="219" spans="1:15" ht="33.75">
      <c r="A219" s="14" t="s">
        <v>904</v>
      </c>
      <c r="B219" s="14" t="s">
        <v>905</v>
      </c>
      <c r="C219" s="14" t="s">
        <v>906</v>
      </c>
      <c r="D219" s="14" t="s">
        <v>907</v>
      </c>
      <c r="E219" s="14" t="s">
        <v>908</v>
      </c>
      <c r="F219" s="14" t="s">
        <v>909</v>
      </c>
      <c r="G219" s="14" t="s">
        <v>910</v>
      </c>
      <c r="H219" s="14" t="s">
        <v>617</v>
      </c>
      <c r="I219" s="15" t="s">
        <v>301</v>
      </c>
      <c r="J219" s="16">
        <v>4292794</v>
      </c>
      <c r="K219" s="17">
        <v>3351244</v>
      </c>
      <c r="L219" s="11">
        <f t="shared" si="6"/>
        <v>941550</v>
      </c>
      <c r="M219" s="12">
        <f t="shared" si="7"/>
        <v>0.78066732296029118</v>
      </c>
      <c r="N219" s="10" t="s">
        <v>911</v>
      </c>
      <c r="O219" s="14" t="s">
        <v>23</v>
      </c>
    </row>
    <row r="220" spans="1:15" ht="45">
      <c r="A220" s="14" t="s">
        <v>912</v>
      </c>
      <c r="B220" s="14" t="s">
        <v>25</v>
      </c>
      <c r="C220" s="14" t="s">
        <v>26</v>
      </c>
      <c r="D220" s="14" t="s">
        <v>913</v>
      </c>
      <c r="E220" s="14" t="s">
        <v>914</v>
      </c>
      <c r="F220" s="14">
        <v>289</v>
      </c>
      <c r="G220" s="14">
        <v>254</v>
      </c>
      <c r="H220" s="14" t="s">
        <v>639</v>
      </c>
      <c r="I220" s="15" t="s">
        <v>35</v>
      </c>
      <c r="J220" s="16">
        <v>20552640</v>
      </c>
      <c r="K220" s="17">
        <v>20381368</v>
      </c>
      <c r="L220" s="11">
        <f t="shared" si="6"/>
        <v>171272</v>
      </c>
      <c r="M220" s="12">
        <f t="shared" si="7"/>
        <v>0.9916666666666667</v>
      </c>
      <c r="N220" s="10" t="s">
        <v>915</v>
      </c>
      <c r="O220" s="14" t="s">
        <v>31</v>
      </c>
    </row>
    <row r="221" spans="1:15" ht="67.5">
      <c r="A221" s="14" t="s">
        <v>916</v>
      </c>
      <c r="B221" s="14" t="s">
        <v>25</v>
      </c>
      <c r="C221" s="14" t="s">
        <v>26</v>
      </c>
      <c r="D221" s="14" t="s">
        <v>917</v>
      </c>
      <c r="E221" s="14" t="s">
        <v>918</v>
      </c>
      <c r="F221" s="14">
        <v>284</v>
      </c>
      <c r="G221" s="14">
        <v>255</v>
      </c>
      <c r="H221" s="14" t="s">
        <v>639</v>
      </c>
      <c r="I221" s="15" t="s">
        <v>35</v>
      </c>
      <c r="J221" s="16">
        <v>20381368</v>
      </c>
      <c r="K221" s="17">
        <v>20381368</v>
      </c>
      <c r="L221" s="11">
        <f t="shared" si="6"/>
        <v>0</v>
      </c>
      <c r="M221" s="12">
        <f t="shared" si="7"/>
        <v>1</v>
      </c>
      <c r="N221" s="10" t="s">
        <v>919</v>
      </c>
      <c r="O221" s="14" t="s">
        <v>31</v>
      </c>
    </row>
    <row r="222" spans="1:15" ht="67.5">
      <c r="A222" s="14" t="s">
        <v>920</v>
      </c>
      <c r="B222" s="14" t="s">
        <v>25</v>
      </c>
      <c r="C222" s="14" t="s">
        <v>26</v>
      </c>
      <c r="D222" s="14" t="s">
        <v>921</v>
      </c>
      <c r="E222" s="14" t="s">
        <v>922</v>
      </c>
      <c r="F222" s="14">
        <v>285</v>
      </c>
      <c r="G222" s="14">
        <v>256</v>
      </c>
      <c r="H222" s="14" t="s">
        <v>639</v>
      </c>
      <c r="I222" s="15">
        <v>45055</v>
      </c>
      <c r="J222" s="16">
        <v>20381368</v>
      </c>
      <c r="K222" s="17">
        <v>16784656</v>
      </c>
      <c r="L222" s="11">
        <f t="shared" si="6"/>
        <v>3596712</v>
      </c>
      <c r="M222" s="12">
        <f t="shared" si="7"/>
        <v>0.82352941176470584</v>
      </c>
      <c r="N222" s="10" t="s">
        <v>923</v>
      </c>
      <c r="O222" s="14" t="s">
        <v>31</v>
      </c>
    </row>
    <row r="223" spans="1:15" ht="67.5">
      <c r="A223" s="14" t="s">
        <v>924</v>
      </c>
      <c r="B223" s="14" t="s">
        <v>25</v>
      </c>
      <c r="C223" s="14" t="s">
        <v>26</v>
      </c>
      <c r="D223" s="14" t="s">
        <v>925</v>
      </c>
      <c r="E223" s="14" t="s">
        <v>926</v>
      </c>
      <c r="F223" s="14">
        <v>295</v>
      </c>
      <c r="G223" s="14">
        <v>257</v>
      </c>
      <c r="H223" s="14" t="s">
        <v>639</v>
      </c>
      <c r="I223" s="15" t="s">
        <v>35</v>
      </c>
      <c r="J223" s="16">
        <v>16263254</v>
      </c>
      <c r="K223" s="17">
        <v>16263254</v>
      </c>
      <c r="L223" s="11">
        <f t="shared" si="6"/>
        <v>0</v>
      </c>
      <c r="M223" s="12">
        <f t="shared" si="7"/>
        <v>1</v>
      </c>
      <c r="N223" s="10" t="s">
        <v>927</v>
      </c>
      <c r="O223" s="14" t="s">
        <v>31</v>
      </c>
    </row>
    <row r="224" spans="1:15" ht="67.5">
      <c r="A224" s="14" t="s">
        <v>928</v>
      </c>
      <c r="B224" s="14" t="s">
        <v>25</v>
      </c>
      <c r="C224" s="14" t="s">
        <v>26</v>
      </c>
      <c r="D224" s="14" t="s">
        <v>929</v>
      </c>
      <c r="E224" s="14" t="s">
        <v>930</v>
      </c>
      <c r="F224" s="14">
        <v>296</v>
      </c>
      <c r="G224" s="14">
        <v>258</v>
      </c>
      <c r="H224" s="14" t="s">
        <v>639</v>
      </c>
      <c r="I224" s="15" t="s">
        <v>35</v>
      </c>
      <c r="J224" s="16">
        <v>20381368</v>
      </c>
      <c r="K224" s="17">
        <v>20381368</v>
      </c>
      <c r="L224" s="11">
        <f t="shared" si="6"/>
        <v>0</v>
      </c>
      <c r="M224" s="12">
        <f t="shared" si="7"/>
        <v>1</v>
      </c>
      <c r="N224" s="10" t="s">
        <v>931</v>
      </c>
      <c r="O224" s="14" t="s">
        <v>31</v>
      </c>
    </row>
    <row r="225" spans="1:15" ht="67.5">
      <c r="A225" s="14" t="s">
        <v>932</v>
      </c>
      <c r="B225" s="14" t="s">
        <v>25</v>
      </c>
      <c r="C225" s="14" t="s">
        <v>26</v>
      </c>
      <c r="D225" s="14" t="s">
        <v>933</v>
      </c>
      <c r="E225" s="14" t="s">
        <v>934</v>
      </c>
      <c r="F225" s="14">
        <v>297</v>
      </c>
      <c r="G225" s="14">
        <v>259</v>
      </c>
      <c r="H225" s="14" t="s">
        <v>639</v>
      </c>
      <c r="I225" s="15" t="s">
        <v>35</v>
      </c>
      <c r="J225" s="16">
        <v>16263254</v>
      </c>
      <c r="K225" s="17">
        <v>16263254</v>
      </c>
      <c r="L225" s="11">
        <f t="shared" si="6"/>
        <v>0</v>
      </c>
      <c r="M225" s="12">
        <f t="shared" si="7"/>
        <v>1</v>
      </c>
      <c r="N225" s="10" t="s">
        <v>935</v>
      </c>
      <c r="O225" s="14" t="s">
        <v>31</v>
      </c>
    </row>
    <row r="226" spans="1:15" ht="67.5">
      <c r="A226" s="14" t="s">
        <v>936</v>
      </c>
      <c r="B226" s="14" t="s">
        <v>25</v>
      </c>
      <c r="C226" s="14" t="s">
        <v>26</v>
      </c>
      <c r="D226" s="14" t="s">
        <v>937</v>
      </c>
      <c r="E226" s="14" t="s">
        <v>938</v>
      </c>
      <c r="F226" s="14">
        <v>299</v>
      </c>
      <c r="G226" s="14">
        <v>260</v>
      </c>
      <c r="H226" s="14" t="s">
        <v>639</v>
      </c>
      <c r="I226" s="15" t="s">
        <v>35</v>
      </c>
      <c r="J226" s="16">
        <v>20381368</v>
      </c>
      <c r="K226" s="17">
        <v>20381368</v>
      </c>
      <c r="L226" s="11">
        <f t="shared" si="6"/>
        <v>0</v>
      </c>
      <c r="M226" s="12">
        <f t="shared" si="7"/>
        <v>1</v>
      </c>
      <c r="N226" s="10" t="s">
        <v>939</v>
      </c>
      <c r="O226" s="14" t="s">
        <v>31</v>
      </c>
    </row>
    <row r="227" spans="1:15" ht="67.5">
      <c r="A227" s="14" t="s">
        <v>940</v>
      </c>
      <c r="B227" s="14" t="s">
        <v>25</v>
      </c>
      <c r="C227" s="14" t="s">
        <v>26</v>
      </c>
      <c r="D227" s="14" t="s">
        <v>941</v>
      </c>
      <c r="E227" s="14" t="s">
        <v>942</v>
      </c>
      <c r="F227" s="14">
        <v>292</v>
      </c>
      <c r="G227" s="14">
        <v>262</v>
      </c>
      <c r="H227" s="14" t="s">
        <v>639</v>
      </c>
      <c r="I227" s="15" t="s">
        <v>35</v>
      </c>
      <c r="J227" s="16">
        <v>20381368</v>
      </c>
      <c r="K227" s="17">
        <v>20381368</v>
      </c>
      <c r="L227" s="11">
        <f t="shared" si="6"/>
        <v>0</v>
      </c>
      <c r="M227" s="12">
        <f t="shared" si="7"/>
        <v>1</v>
      </c>
      <c r="N227" s="10" t="s">
        <v>943</v>
      </c>
      <c r="O227" s="14" t="s">
        <v>31</v>
      </c>
    </row>
    <row r="228" spans="1:15" ht="90">
      <c r="A228" s="14" t="s">
        <v>944</v>
      </c>
      <c r="B228" s="14" t="s">
        <v>25</v>
      </c>
      <c r="C228" s="14" t="s">
        <v>26</v>
      </c>
      <c r="D228" s="14" t="s">
        <v>945</v>
      </c>
      <c r="E228" s="14" t="s">
        <v>946</v>
      </c>
      <c r="F228" s="14">
        <v>294</v>
      </c>
      <c r="G228" s="14">
        <v>263</v>
      </c>
      <c r="H228" s="14" t="s">
        <v>639</v>
      </c>
      <c r="I228" s="15">
        <v>45046</v>
      </c>
      <c r="J228" s="16">
        <v>16263254</v>
      </c>
      <c r="K228" s="17">
        <v>12062910</v>
      </c>
      <c r="L228" s="11">
        <f t="shared" si="6"/>
        <v>4200344</v>
      </c>
      <c r="M228" s="12">
        <f t="shared" si="7"/>
        <v>0.74172794694099964</v>
      </c>
      <c r="N228" s="10" t="s">
        <v>947</v>
      </c>
      <c r="O228" s="14" t="s">
        <v>31</v>
      </c>
    </row>
    <row r="229" spans="1:15" ht="78.75">
      <c r="A229" s="14" t="s">
        <v>948</v>
      </c>
      <c r="B229" s="14" t="s">
        <v>25</v>
      </c>
      <c r="C229" s="14" t="s">
        <v>26</v>
      </c>
      <c r="D229" s="14" t="s">
        <v>949</v>
      </c>
      <c r="E229" s="14" t="s">
        <v>950</v>
      </c>
      <c r="F229" s="14">
        <v>283</v>
      </c>
      <c r="G229" s="14">
        <v>264</v>
      </c>
      <c r="H229" s="14" t="s">
        <v>639</v>
      </c>
      <c r="I229" s="15" t="s">
        <v>35</v>
      </c>
      <c r="J229" s="16">
        <v>20381368</v>
      </c>
      <c r="K229" s="17">
        <v>20381368</v>
      </c>
      <c r="L229" s="11">
        <f t="shared" si="6"/>
        <v>0</v>
      </c>
      <c r="M229" s="12">
        <f t="shared" si="7"/>
        <v>1</v>
      </c>
      <c r="N229" s="10" t="s">
        <v>951</v>
      </c>
      <c r="O229" s="14" t="s">
        <v>31</v>
      </c>
    </row>
    <row r="230" spans="1:15" ht="56.25">
      <c r="A230" s="14" t="s">
        <v>952</v>
      </c>
      <c r="B230" s="14" t="s">
        <v>25</v>
      </c>
      <c r="C230" s="14" t="s">
        <v>26</v>
      </c>
      <c r="D230" s="14" t="s">
        <v>953</v>
      </c>
      <c r="E230" s="14" t="s">
        <v>954</v>
      </c>
      <c r="F230" s="14">
        <v>301</v>
      </c>
      <c r="G230" s="14">
        <v>265</v>
      </c>
      <c r="H230" s="14" t="s">
        <v>639</v>
      </c>
      <c r="I230" s="15" t="s">
        <v>35</v>
      </c>
      <c r="J230" s="16">
        <v>20381368</v>
      </c>
      <c r="K230" s="17">
        <v>20381368</v>
      </c>
      <c r="L230" s="11">
        <f t="shared" si="6"/>
        <v>0</v>
      </c>
      <c r="M230" s="12">
        <f t="shared" si="7"/>
        <v>1</v>
      </c>
      <c r="N230" s="10" t="s">
        <v>955</v>
      </c>
      <c r="O230" s="14" t="s">
        <v>31</v>
      </c>
    </row>
    <row r="231" spans="1:15" ht="67.5">
      <c r="A231" s="14" t="s">
        <v>956</v>
      </c>
      <c r="B231" s="14" t="s">
        <v>25</v>
      </c>
      <c r="C231" s="14" t="s">
        <v>26</v>
      </c>
      <c r="D231" s="14" t="s">
        <v>957</v>
      </c>
      <c r="E231" s="14" t="s">
        <v>958</v>
      </c>
      <c r="F231" s="14">
        <v>298</v>
      </c>
      <c r="G231" s="14">
        <v>266</v>
      </c>
      <c r="H231" s="14" t="s">
        <v>959</v>
      </c>
      <c r="I231" s="15" t="s">
        <v>35</v>
      </c>
      <c r="J231" s="16">
        <v>20381368</v>
      </c>
      <c r="K231" s="17">
        <v>19696280</v>
      </c>
      <c r="L231" s="11">
        <f t="shared" si="6"/>
        <v>685088</v>
      </c>
      <c r="M231" s="12">
        <f t="shared" si="7"/>
        <v>0.96638655462184875</v>
      </c>
      <c r="N231" s="10" t="s">
        <v>960</v>
      </c>
      <c r="O231" s="14" t="s">
        <v>31</v>
      </c>
    </row>
    <row r="232" spans="1:15" ht="67.5">
      <c r="A232" s="14" t="s">
        <v>961</v>
      </c>
      <c r="B232" s="14" t="s">
        <v>25</v>
      </c>
      <c r="C232" s="14" t="s">
        <v>26</v>
      </c>
      <c r="D232" s="14" t="s">
        <v>962</v>
      </c>
      <c r="E232" s="14" t="s">
        <v>963</v>
      </c>
      <c r="F232" s="14">
        <v>300</v>
      </c>
      <c r="G232" s="14">
        <v>261</v>
      </c>
      <c r="H232" s="14" t="s">
        <v>660</v>
      </c>
      <c r="I232" s="15" t="s">
        <v>35</v>
      </c>
      <c r="J232" s="16">
        <v>25329774</v>
      </c>
      <c r="K232" s="17">
        <v>25329774</v>
      </c>
      <c r="L232" s="11">
        <f t="shared" si="6"/>
        <v>0</v>
      </c>
      <c r="M232" s="12">
        <f t="shared" si="7"/>
        <v>1</v>
      </c>
      <c r="N232" s="10" t="s">
        <v>964</v>
      </c>
      <c r="O232" s="14" t="s">
        <v>31</v>
      </c>
    </row>
    <row r="233" spans="1:15" ht="56.25">
      <c r="A233" s="14" t="s">
        <v>965</v>
      </c>
      <c r="B233" s="14" t="s">
        <v>25</v>
      </c>
      <c r="C233" s="14" t="s">
        <v>26</v>
      </c>
      <c r="D233" s="14" t="s">
        <v>966</v>
      </c>
      <c r="E233" s="14" t="s">
        <v>967</v>
      </c>
      <c r="F233" s="14">
        <v>288</v>
      </c>
      <c r="G233" s="14">
        <v>278</v>
      </c>
      <c r="H233" s="14" t="s">
        <v>660</v>
      </c>
      <c r="I233" s="15" t="s">
        <v>35</v>
      </c>
      <c r="J233" s="16">
        <v>25329774</v>
      </c>
      <c r="K233" s="17">
        <v>25329774</v>
      </c>
      <c r="L233" s="11">
        <f t="shared" si="6"/>
        <v>0</v>
      </c>
      <c r="M233" s="12">
        <f t="shared" si="7"/>
        <v>1</v>
      </c>
      <c r="N233" s="10" t="s">
        <v>968</v>
      </c>
      <c r="O233" s="14" t="s">
        <v>31</v>
      </c>
    </row>
    <row r="234" spans="1:15" ht="67.5">
      <c r="A234" s="14" t="s">
        <v>969</v>
      </c>
      <c r="B234" s="14" t="s">
        <v>25</v>
      </c>
      <c r="C234" s="14" t="s">
        <v>26</v>
      </c>
      <c r="D234" s="14" t="s">
        <v>970</v>
      </c>
      <c r="E234" s="14" t="s">
        <v>971</v>
      </c>
      <c r="F234" s="14">
        <v>287</v>
      </c>
      <c r="G234" s="14">
        <v>270</v>
      </c>
      <c r="H234" s="14" t="s">
        <v>660</v>
      </c>
      <c r="I234" s="15" t="s">
        <v>35</v>
      </c>
      <c r="J234" s="16">
        <v>33060000</v>
      </c>
      <c r="K234" s="17">
        <v>33060000</v>
      </c>
      <c r="L234" s="11">
        <f t="shared" si="6"/>
        <v>0</v>
      </c>
      <c r="M234" s="12">
        <f t="shared" si="7"/>
        <v>1</v>
      </c>
      <c r="N234" s="10" t="s">
        <v>972</v>
      </c>
      <c r="O234" s="14" t="s">
        <v>31</v>
      </c>
    </row>
    <row r="235" spans="1:15" ht="56.25">
      <c r="A235" s="14" t="s">
        <v>973</v>
      </c>
      <c r="B235" s="14" t="s">
        <v>25</v>
      </c>
      <c r="C235" s="14" t="s">
        <v>26</v>
      </c>
      <c r="D235" s="14" t="s">
        <v>974</v>
      </c>
      <c r="E235" s="14" t="s">
        <v>975</v>
      </c>
      <c r="F235" s="14">
        <v>253</v>
      </c>
      <c r="G235" s="14">
        <v>271</v>
      </c>
      <c r="H235" s="14" t="s">
        <v>902</v>
      </c>
      <c r="I235" s="15" t="s">
        <v>35</v>
      </c>
      <c r="J235" s="16">
        <v>19696280</v>
      </c>
      <c r="K235" s="17">
        <v>19182464</v>
      </c>
      <c r="L235" s="11">
        <f t="shared" si="6"/>
        <v>513816</v>
      </c>
      <c r="M235" s="12">
        <f t="shared" si="7"/>
        <v>0.97391304347826091</v>
      </c>
      <c r="N235" s="10" t="s">
        <v>976</v>
      </c>
      <c r="O235" s="14" t="s">
        <v>31</v>
      </c>
    </row>
    <row r="236" spans="1:15" ht="67.5">
      <c r="A236" s="14" t="s">
        <v>977</v>
      </c>
      <c r="B236" s="14" t="s">
        <v>25</v>
      </c>
      <c r="C236" s="14" t="s">
        <v>26</v>
      </c>
      <c r="D236" s="14" t="s">
        <v>978</v>
      </c>
      <c r="E236" s="14" t="s">
        <v>979</v>
      </c>
      <c r="F236" s="14">
        <v>293</v>
      </c>
      <c r="G236" s="14">
        <v>272</v>
      </c>
      <c r="H236" s="14" t="s">
        <v>959</v>
      </c>
      <c r="I236" s="15" t="s">
        <v>35</v>
      </c>
      <c r="J236" s="16">
        <v>19696280</v>
      </c>
      <c r="K236" s="17">
        <v>19696280</v>
      </c>
      <c r="L236" s="11">
        <f t="shared" si="6"/>
        <v>0</v>
      </c>
      <c r="M236" s="12">
        <f t="shared" si="7"/>
        <v>1</v>
      </c>
      <c r="N236" s="10" t="s">
        <v>980</v>
      </c>
      <c r="O236" s="14" t="s">
        <v>31</v>
      </c>
    </row>
    <row r="237" spans="1:15" ht="67.5">
      <c r="A237" s="14" t="s">
        <v>981</v>
      </c>
      <c r="B237" s="14" t="s">
        <v>25</v>
      </c>
      <c r="C237" s="14" t="s">
        <v>26</v>
      </c>
      <c r="D237" s="14" t="s">
        <v>982</v>
      </c>
      <c r="E237" s="14" t="s">
        <v>983</v>
      </c>
      <c r="F237" s="14">
        <v>308</v>
      </c>
      <c r="G237" s="14">
        <v>273</v>
      </c>
      <c r="H237" s="14" t="s">
        <v>959</v>
      </c>
      <c r="I237" s="15" t="s">
        <v>35</v>
      </c>
      <c r="J237" s="16">
        <v>19696280</v>
      </c>
      <c r="K237" s="17">
        <v>19696280</v>
      </c>
      <c r="L237" s="11">
        <f t="shared" si="6"/>
        <v>0</v>
      </c>
      <c r="M237" s="12">
        <f t="shared" si="7"/>
        <v>1</v>
      </c>
      <c r="N237" s="10" t="s">
        <v>984</v>
      </c>
      <c r="O237" s="14" t="s">
        <v>31</v>
      </c>
    </row>
    <row r="238" spans="1:15" ht="45">
      <c r="A238" s="14" t="s">
        <v>985</v>
      </c>
      <c r="B238" s="14" t="s">
        <v>25</v>
      </c>
      <c r="C238" s="14" t="s">
        <v>26</v>
      </c>
      <c r="D238" s="14" t="s">
        <v>986</v>
      </c>
      <c r="E238" s="14" t="s">
        <v>987</v>
      </c>
      <c r="F238" s="14">
        <v>305</v>
      </c>
      <c r="G238" s="14">
        <v>274</v>
      </c>
      <c r="H238" s="14" t="s">
        <v>959</v>
      </c>
      <c r="I238" s="15" t="s">
        <v>35</v>
      </c>
      <c r="J238" s="16">
        <v>19696280</v>
      </c>
      <c r="K238" s="17">
        <v>19696280</v>
      </c>
      <c r="L238" s="11">
        <f t="shared" si="6"/>
        <v>0</v>
      </c>
      <c r="M238" s="12">
        <f t="shared" si="7"/>
        <v>1</v>
      </c>
      <c r="N238" s="10" t="s">
        <v>988</v>
      </c>
      <c r="O238" s="14" t="s">
        <v>31</v>
      </c>
    </row>
    <row r="239" spans="1:15" ht="67.5">
      <c r="A239" s="14" t="s">
        <v>989</v>
      </c>
      <c r="B239" s="14" t="s">
        <v>25</v>
      </c>
      <c r="C239" s="14" t="s">
        <v>26</v>
      </c>
      <c r="D239" s="14" t="s">
        <v>990</v>
      </c>
      <c r="E239" s="14" t="s">
        <v>991</v>
      </c>
      <c r="F239" s="14">
        <v>307</v>
      </c>
      <c r="G239" s="14">
        <v>275</v>
      </c>
      <c r="H239" s="14" t="s">
        <v>959</v>
      </c>
      <c r="I239" s="15" t="s">
        <v>35</v>
      </c>
      <c r="J239" s="16">
        <v>19696280</v>
      </c>
      <c r="K239" s="17">
        <v>19696280</v>
      </c>
      <c r="L239" s="11">
        <f t="shared" si="6"/>
        <v>0</v>
      </c>
      <c r="M239" s="12">
        <f t="shared" si="7"/>
        <v>1</v>
      </c>
      <c r="N239" s="10" t="s">
        <v>992</v>
      </c>
      <c r="O239" s="14" t="s">
        <v>31</v>
      </c>
    </row>
    <row r="240" spans="1:15" ht="78.75">
      <c r="A240" s="14" t="s">
        <v>993</v>
      </c>
      <c r="B240" s="14" t="s">
        <v>25</v>
      </c>
      <c r="C240" s="14" t="s">
        <v>26</v>
      </c>
      <c r="D240" s="14" t="s">
        <v>994</v>
      </c>
      <c r="E240" s="14" t="s">
        <v>995</v>
      </c>
      <c r="F240" s="14">
        <v>309</v>
      </c>
      <c r="G240" s="14">
        <v>276</v>
      </c>
      <c r="H240" s="14" t="s">
        <v>660</v>
      </c>
      <c r="I240" s="15" t="s">
        <v>35</v>
      </c>
      <c r="J240" s="16">
        <v>15716590</v>
      </c>
      <c r="K240" s="17">
        <v>15579924</v>
      </c>
      <c r="L240" s="11">
        <f t="shared" si="6"/>
        <v>136666</v>
      </c>
      <c r="M240" s="12">
        <f t="shared" si="7"/>
        <v>0.99130434782608701</v>
      </c>
      <c r="N240" s="10" t="s">
        <v>996</v>
      </c>
      <c r="O240" s="14" t="s">
        <v>31</v>
      </c>
    </row>
    <row r="241" spans="1:15" ht="45">
      <c r="A241" s="14" t="s">
        <v>997</v>
      </c>
      <c r="B241" s="14" t="s">
        <v>25</v>
      </c>
      <c r="C241" s="14" t="s">
        <v>26</v>
      </c>
      <c r="D241" s="14" t="s">
        <v>998</v>
      </c>
      <c r="E241" s="14" t="s">
        <v>999</v>
      </c>
      <c r="F241" s="14">
        <v>306</v>
      </c>
      <c r="G241" s="14">
        <v>277</v>
      </c>
      <c r="H241" s="14" t="s">
        <v>1000</v>
      </c>
      <c r="I241" s="15" t="s">
        <v>35</v>
      </c>
      <c r="J241" s="16">
        <v>25329774</v>
      </c>
      <c r="K241" s="17">
        <v>25107583</v>
      </c>
      <c r="L241" s="11">
        <f t="shared" si="6"/>
        <v>222191</v>
      </c>
      <c r="M241" s="12">
        <f t="shared" si="7"/>
        <v>0.99122807017543857</v>
      </c>
      <c r="N241" s="10" t="s">
        <v>1001</v>
      </c>
      <c r="O241" s="14" t="s">
        <v>31</v>
      </c>
    </row>
    <row r="242" spans="1:15" ht="67.5" customHeight="1">
      <c r="A242" s="14" t="s">
        <v>1002</v>
      </c>
      <c r="B242" s="14" t="s">
        <v>25</v>
      </c>
      <c r="C242" s="14" t="s">
        <v>26</v>
      </c>
      <c r="D242" s="14" t="s">
        <v>1003</v>
      </c>
      <c r="E242" s="14" t="s">
        <v>1004</v>
      </c>
      <c r="F242" s="14">
        <v>312</v>
      </c>
      <c r="G242" s="14">
        <v>280</v>
      </c>
      <c r="H242" s="14" t="s">
        <v>902</v>
      </c>
      <c r="I242" s="15" t="s">
        <v>35</v>
      </c>
      <c r="J242" s="16">
        <v>15306592</v>
      </c>
      <c r="K242" s="17">
        <v>15306592</v>
      </c>
      <c r="L242" s="11">
        <f t="shared" si="6"/>
        <v>0</v>
      </c>
      <c r="M242" s="12">
        <f t="shared" si="7"/>
        <v>1</v>
      </c>
      <c r="N242" s="10" t="s">
        <v>1005</v>
      </c>
      <c r="O242" s="14" t="s">
        <v>31</v>
      </c>
    </row>
    <row r="243" spans="1:15" ht="87.75" customHeight="1">
      <c r="A243" s="14" t="s">
        <v>1006</v>
      </c>
      <c r="B243" s="14" t="s">
        <v>25</v>
      </c>
      <c r="C243" s="14" t="s">
        <v>26</v>
      </c>
      <c r="D243" s="14" t="s">
        <v>1007</v>
      </c>
      <c r="E243" s="14" t="s">
        <v>1008</v>
      </c>
      <c r="F243" s="14">
        <v>311</v>
      </c>
      <c r="G243" s="14">
        <v>283</v>
      </c>
      <c r="H243" s="14" t="s">
        <v>1009</v>
      </c>
      <c r="I243" s="15" t="s">
        <v>1010</v>
      </c>
      <c r="J243" s="16">
        <v>406980000</v>
      </c>
      <c r="K243" s="17">
        <v>337642667</v>
      </c>
      <c r="L243" s="11">
        <f t="shared" si="6"/>
        <v>69337333</v>
      </c>
      <c r="M243" s="12">
        <f t="shared" si="7"/>
        <v>0.82962963044867066</v>
      </c>
      <c r="N243" s="10" t="s">
        <v>1011</v>
      </c>
      <c r="O243" s="14" t="s">
        <v>23</v>
      </c>
    </row>
    <row r="244" spans="1:15" ht="67.5" customHeight="1">
      <c r="A244" s="14" t="s">
        <v>1012</v>
      </c>
      <c r="B244" s="14" t="s">
        <v>25</v>
      </c>
      <c r="C244" s="14" t="s">
        <v>26</v>
      </c>
      <c r="D244" s="14" t="s">
        <v>1013</v>
      </c>
      <c r="E244" s="14" t="s">
        <v>1014</v>
      </c>
      <c r="F244" s="14">
        <v>254</v>
      </c>
      <c r="G244" s="14">
        <v>285</v>
      </c>
      <c r="H244" s="14" t="s">
        <v>1015</v>
      </c>
      <c r="I244" s="15" t="s">
        <v>35</v>
      </c>
      <c r="J244" s="16">
        <v>18497376</v>
      </c>
      <c r="K244" s="17">
        <v>18497376</v>
      </c>
      <c r="L244" s="11">
        <f t="shared" si="6"/>
        <v>0</v>
      </c>
      <c r="M244" s="12">
        <f t="shared" si="7"/>
        <v>1</v>
      </c>
      <c r="N244" s="10" t="s">
        <v>1016</v>
      </c>
      <c r="O244" s="14" t="s">
        <v>31</v>
      </c>
    </row>
    <row r="245" spans="1:15" ht="67.5">
      <c r="A245" s="14" t="s">
        <v>1017</v>
      </c>
      <c r="B245" s="14" t="s">
        <v>25</v>
      </c>
      <c r="C245" s="14" t="s">
        <v>26</v>
      </c>
      <c r="D245" s="14" t="s">
        <v>1018</v>
      </c>
      <c r="E245" s="14" t="s">
        <v>1019</v>
      </c>
      <c r="F245" s="14">
        <v>322</v>
      </c>
      <c r="G245" s="14">
        <v>287</v>
      </c>
      <c r="H245" s="14" t="s">
        <v>1020</v>
      </c>
      <c r="I245" s="15" t="s">
        <v>35</v>
      </c>
      <c r="J245" s="16">
        <v>18326104</v>
      </c>
      <c r="K245" s="17">
        <v>18326104</v>
      </c>
      <c r="L245" s="11">
        <f t="shared" si="6"/>
        <v>0</v>
      </c>
      <c r="M245" s="12">
        <f t="shared" si="7"/>
        <v>1</v>
      </c>
      <c r="N245" s="10" t="s">
        <v>1021</v>
      </c>
      <c r="O245" s="14" t="s">
        <v>31</v>
      </c>
    </row>
    <row r="246" spans="1:15" ht="67.5">
      <c r="A246" s="14" t="s">
        <v>1022</v>
      </c>
      <c r="B246" s="14" t="s">
        <v>25</v>
      </c>
      <c r="C246" s="14" t="s">
        <v>26</v>
      </c>
      <c r="D246" s="14" t="s">
        <v>1023</v>
      </c>
      <c r="E246" s="14" t="s">
        <v>1024</v>
      </c>
      <c r="F246" s="14">
        <v>319</v>
      </c>
      <c r="G246" s="14">
        <v>288</v>
      </c>
      <c r="H246" s="15">
        <v>44986</v>
      </c>
      <c r="I246" s="15">
        <v>45077</v>
      </c>
      <c r="J246" s="16">
        <v>12163274</v>
      </c>
      <c r="K246" s="17">
        <v>12299940</v>
      </c>
      <c r="L246" s="11">
        <v>0</v>
      </c>
      <c r="M246" s="12">
        <v>1</v>
      </c>
      <c r="N246" s="10" t="s">
        <v>1025</v>
      </c>
      <c r="O246" s="14" t="s">
        <v>31</v>
      </c>
    </row>
    <row r="247" spans="1:15" ht="67.5">
      <c r="A247" s="14" t="s">
        <v>1026</v>
      </c>
      <c r="B247" s="14" t="s">
        <v>25</v>
      </c>
      <c r="C247" s="14" t="s">
        <v>26</v>
      </c>
      <c r="D247" s="14" t="s">
        <v>1027</v>
      </c>
      <c r="E247" s="14" t="s">
        <v>1028</v>
      </c>
      <c r="F247" s="14">
        <v>321</v>
      </c>
      <c r="G247" s="14">
        <v>289</v>
      </c>
      <c r="H247" s="14" t="s">
        <v>1020</v>
      </c>
      <c r="I247" s="15" t="s">
        <v>35</v>
      </c>
      <c r="J247" s="16">
        <v>18326104</v>
      </c>
      <c r="K247" s="17">
        <v>18326104</v>
      </c>
      <c r="L247" s="11">
        <f t="shared" si="6"/>
        <v>0</v>
      </c>
      <c r="M247" s="12">
        <f t="shared" si="7"/>
        <v>1</v>
      </c>
      <c r="N247" s="10" t="s">
        <v>1029</v>
      </c>
      <c r="O247" s="14" t="s">
        <v>31</v>
      </c>
    </row>
    <row r="248" spans="1:15" ht="56.25">
      <c r="A248" s="14" t="s">
        <v>1030</v>
      </c>
      <c r="B248" s="14" t="s">
        <v>1031</v>
      </c>
      <c r="C248" s="14" t="s">
        <v>17</v>
      </c>
      <c r="D248" s="14" t="s">
        <v>1032</v>
      </c>
      <c r="E248" s="14" t="s">
        <v>1033</v>
      </c>
      <c r="F248" s="14">
        <v>222</v>
      </c>
      <c r="G248" s="14">
        <v>297</v>
      </c>
      <c r="H248" s="14" t="s">
        <v>1034</v>
      </c>
      <c r="I248" s="15" t="s">
        <v>301</v>
      </c>
      <c r="J248" s="16">
        <v>8419000</v>
      </c>
      <c r="K248" s="17">
        <v>1035000</v>
      </c>
      <c r="L248" s="11">
        <f t="shared" si="6"/>
        <v>7384000</v>
      </c>
      <c r="M248" s="12">
        <f t="shared" si="7"/>
        <v>0.1229362157025775</v>
      </c>
      <c r="N248" s="10" t="s">
        <v>1035</v>
      </c>
      <c r="O248" s="14" t="s">
        <v>23</v>
      </c>
    </row>
    <row r="249" spans="1:15" ht="69" customHeight="1">
      <c r="A249" s="14" t="s">
        <v>1036</v>
      </c>
      <c r="B249" s="14" t="s">
        <v>25</v>
      </c>
      <c r="C249" s="14" t="s">
        <v>26</v>
      </c>
      <c r="D249" s="14" t="s">
        <v>1037</v>
      </c>
      <c r="E249" s="14" t="s">
        <v>1038</v>
      </c>
      <c r="F249" s="14">
        <v>143</v>
      </c>
      <c r="G249" s="14">
        <v>298</v>
      </c>
      <c r="H249" s="15">
        <v>44986</v>
      </c>
      <c r="I249" s="15">
        <v>45077</v>
      </c>
      <c r="J249" s="16">
        <v>8332200</v>
      </c>
      <c r="K249" s="17">
        <v>8332200</v>
      </c>
      <c r="L249" s="11">
        <f t="shared" si="6"/>
        <v>0</v>
      </c>
      <c r="M249" s="12">
        <f t="shared" si="7"/>
        <v>1</v>
      </c>
      <c r="N249" s="10" t="s">
        <v>1039</v>
      </c>
      <c r="O249" s="14" t="s">
        <v>31</v>
      </c>
    </row>
    <row r="250" spans="1:15" ht="45">
      <c r="A250" s="14" t="s">
        <v>1040</v>
      </c>
      <c r="B250" s="14" t="s">
        <v>25</v>
      </c>
      <c r="C250" s="14" t="s">
        <v>26</v>
      </c>
      <c r="D250" s="14" t="s">
        <v>1041</v>
      </c>
      <c r="E250" s="14" t="s">
        <v>1042</v>
      </c>
      <c r="F250" s="14">
        <v>318</v>
      </c>
      <c r="G250" s="14">
        <v>315</v>
      </c>
      <c r="H250" s="15">
        <v>44986</v>
      </c>
      <c r="I250" s="15">
        <v>45077</v>
      </c>
      <c r="J250" s="16">
        <v>19997190</v>
      </c>
      <c r="K250" s="17">
        <v>19997190</v>
      </c>
      <c r="L250" s="11">
        <f t="shared" si="6"/>
        <v>0</v>
      </c>
      <c r="M250" s="12">
        <f t="shared" si="7"/>
        <v>1</v>
      </c>
      <c r="N250" s="10" t="s">
        <v>1043</v>
      </c>
      <c r="O250" s="14" t="s">
        <v>31</v>
      </c>
    </row>
    <row r="251" spans="1:15" ht="67.5">
      <c r="A251" s="14" t="s">
        <v>1044</v>
      </c>
      <c r="B251" s="14" t="s">
        <v>25</v>
      </c>
      <c r="C251" s="14" t="s">
        <v>26</v>
      </c>
      <c r="D251" s="14" t="s">
        <v>1045</v>
      </c>
      <c r="E251" s="14" t="s">
        <v>1046</v>
      </c>
      <c r="F251" s="14">
        <v>52</v>
      </c>
      <c r="G251" s="14">
        <v>313</v>
      </c>
      <c r="H251" s="18">
        <v>44987</v>
      </c>
      <c r="I251" s="15">
        <v>45077</v>
      </c>
      <c r="J251" s="16">
        <v>19774999</v>
      </c>
      <c r="K251" s="17">
        <v>19774999</v>
      </c>
      <c r="L251" s="11">
        <f t="shared" si="6"/>
        <v>0</v>
      </c>
      <c r="M251" s="12">
        <f t="shared" si="7"/>
        <v>1</v>
      </c>
      <c r="N251" s="10" t="s">
        <v>1047</v>
      </c>
      <c r="O251" s="14" t="s">
        <v>31</v>
      </c>
    </row>
    <row r="252" spans="1:15" ht="67.5">
      <c r="A252" s="14" t="s">
        <v>1048</v>
      </c>
      <c r="B252" s="14" t="s">
        <v>25</v>
      </c>
      <c r="C252" s="14" t="s">
        <v>26</v>
      </c>
      <c r="D252" s="14" t="s">
        <v>1049</v>
      </c>
      <c r="E252" s="14" t="s">
        <v>1050</v>
      </c>
      <c r="F252" s="14">
        <v>138</v>
      </c>
      <c r="G252" s="14">
        <v>314</v>
      </c>
      <c r="H252" s="15">
        <v>44986</v>
      </c>
      <c r="I252" s="15">
        <v>45077</v>
      </c>
      <c r="J252" s="16">
        <v>6948630</v>
      </c>
      <c r="K252" s="17">
        <v>6948630</v>
      </c>
      <c r="L252" s="11">
        <f t="shared" si="6"/>
        <v>0</v>
      </c>
      <c r="M252" s="12">
        <f t="shared" si="7"/>
        <v>1</v>
      </c>
      <c r="N252" s="10" t="s">
        <v>1051</v>
      </c>
      <c r="O252" s="14" t="s">
        <v>31</v>
      </c>
    </row>
    <row r="253" spans="1:15" ht="112.5">
      <c r="A253" s="14" t="s">
        <v>1052</v>
      </c>
      <c r="B253" s="14" t="s">
        <v>25</v>
      </c>
      <c r="C253" s="14" t="s">
        <v>26</v>
      </c>
      <c r="D253" s="14" t="s">
        <v>1053</v>
      </c>
      <c r="E253" s="14" t="s">
        <v>1054</v>
      </c>
      <c r="F253" s="14">
        <v>258</v>
      </c>
      <c r="G253" s="14">
        <v>343</v>
      </c>
      <c r="H253" s="15">
        <v>45006</v>
      </c>
      <c r="I253" s="15">
        <v>45077</v>
      </c>
      <c r="J253" s="16">
        <v>11989040</v>
      </c>
      <c r="K253" s="17">
        <v>11989040</v>
      </c>
      <c r="L253" s="11">
        <f t="shared" si="6"/>
        <v>0</v>
      </c>
      <c r="M253" s="12">
        <f t="shared" si="7"/>
        <v>1</v>
      </c>
      <c r="N253" s="10" t="s">
        <v>1055</v>
      </c>
      <c r="O253" s="14" t="s">
        <v>31</v>
      </c>
    </row>
    <row r="254" spans="1:15" ht="67.5">
      <c r="A254" s="14" t="s">
        <v>1056</v>
      </c>
      <c r="B254" s="14" t="s">
        <v>25</v>
      </c>
      <c r="C254" s="14" t="s">
        <v>26</v>
      </c>
      <c r="D254" s="14" t="s">
        <v>1057</v>
      </c>
      <c r="E254" s="14" t="s">
        <v>1028</v>
      </c>
      <c r="F254" s="14">
        <v>240</v>
      </c>
      <c r="G254" s="14">
        <v>344</v>
      </c>
      <c r="H254" s="15">
        <v>44999</v>
      </c>
      <c r="I254" s="15">
        <v>45077</v>
      </c>
      <c r="J254" s="16">
        <v>13187944</v>
      </c>
      <c r="K254" s="17">
        <v>13187944</v>
      </c>
      <c r="L254" s="11">
        <f t="shared" si="6"/>
        <v>0</v>
      </c>
      <c r="M254" s="12">
        <f t="shared" si="7"/>
        <v>1</v>
      </c>
      <c r="N254" s="10" t="s">
        <v>1058</v>
      </c>
      <c r="O254" s="14" t="s">
        <v>31</v>
      </c>
    </row>
    <row r="255" spans="1:15" ht="56.25" customHeight="1">
      <c r="A255" s="14" t="s">
        <v>1059</v>
      </c>
      <c r="B255" s="14" t="s">
        <v>25</v>
      </c>
      <c r="C255" s="14" t="s">
        <v>17</v>
      </c>
      <c r="D255" s="14" t="s">
        <v>1060</v>
      </c>
      <c r="E255" s="14" t="s">
        <v>1061</v>
      </c>
      <c r="F255" s="14" t="s">
        <v>1062</v>
      </c>
      <c r="G255" s="14" t="s">
        <v>1062</v>
      </c>
      <c r="H255" s="15">
        <v>45014</v>
      </c>
      <c r="I255" s="15">
        <v>45289</v>
      </c>
      <c r="J255" s="6">
        <v>0</v>
      </c>
      <c r="K255" s="17">
        <v>0</v>
      </c>
      <c r="L255" s="11">
        <f t="shared" si="6"/>
        <v>0</v>
      </c>
      <c r="M255" s="12">
        <v>0</v>
      </c>
      <c r="N255" s="10" t="s">
        <v>1063</v>
      </c>
      <c r="O255" s="14" t="s">
        <v>23</v>
      </c>
    </row>
    <row r="256" spans="1:15" ht="56.25">
      <c r="A256" s="14" t="s">
        <v>1064</v>
      </c>
      <c r="B256" s="14" t="s">
        <v>25</v>
      </c>
      <c r="C256" s="14" t="s">
        <v>26</v>
      </c>
      <c r="D256" s="14" t="s">
        <v>1065</v>
      </c>
      <c r="E256" s="14" t="s">
        <v>1066</v>
      </c>
      <c r="F256" s="14">
        <v>198</v>
      </c>
      <c r="G256" s="14">
        <v>352</v>
      </c>
      <c r="H256" s="15">
        <v>45002</v>
      </c>
      <c r="I256" s="15">
        <v>45077</v>
      </c>
      <c r="J256" s="16">
        <v>12674128</v>
      </c>
      <c r="K256" s="17">
        <v>12674128</v>
      </c>
      <c r="L256" s="11">
        <f t="shared" si="6"/>
        <v>0</v>
      </c>
      <c r="M256" s="12">
        <f t="shared" si="7"/>
        <v>1</v>
      </c>
      <c r="N256" s="10" t="s">
        <v>1067</v>
      </c>
      <c r="O256" s="14" t="s">
        <v>31</v>
      </c>
    </row>
    <row r="257" spans="1:15" ht="67.5" customHeight="1">
      <c r="A257" s="14" t="s">
        <v>1068</v>
      </c>
      <c r="B257" s="14" t="s">
        <v>25</v>
      </c>
      <c r="C257" s="14" t="s">
        <v>26</v>
      </c>
      <c r="D257" s="14" t="s">
        <v>1069</v>
      </c>
      <c r="E257" s="14" t="s">
        <v>1070</v>
      </c>
      <c r="F257" s="14">
        <v>351</v>
      </c>
      <c r="G257" s="14">
        <v>363</v>
      </c>
      <c r="H257" s="15" t="s">
        <v>1071</v>
      </c>
      <c r="I257" s="15" t="s">
        <v>1071</v>
      </c>
      <c r="J257" s="16">
        <v>11989040</v>
      </c>
      <c r="K257" s="17">
        <v>0</v>
      </c>
      <c r="L257" s="11">
        <f t="shared" si="6"/>
        <v>11989040</v>
      </c>
      <c r="M257" s="12">
        <f t="shared" si="7"/>
        <v>0</v>
      </c>
      <c r="N257" s="10" t="s">
        <v>1072</v>
      </c>
      <c r="O257" s="14" t="s">
        <v>31</v>
      </c>
    </row>
    <row r="258" spans="1:15" ht="156.75" customHeight="1">
      <c r="A258" s="14" t="s">
        <v>1073</v>
      </c>
      <c r="B258" s="14" t="s">
        <v>25</v>
      </c>
      <c r="C258" s="14" t="s">
        <v>26</v>
      </c>
      <c r="D258" s="14" t="s">
        <v>1074</v>
      </c>
      <c r="E258" s="14" t="s">
        <v>1075</v>
      </c>
      <c r="F258" s="14">
        <v>368</v>
      </c>
      <c r="G258" s="14">
        <v>367</v>
      </c>
      <c r="H258" s="15" t="s">
        <v>1076</v>
      </c>
      <c r="I258" s="15">
        <v>45077</v>
      </c>
      <c r="J258" s="16">
        <v>11646496</v>
      </c>
      <c r="K258" s="17">
        <v>11646496</v>
      </c>
      <c r="L258" s="11">
        <f t="shared" si="6"/>
        <v>0</v>
      </c>
      <c r="M258" s="12">
        <f t="shared" si="7"/>
        <v>1</v>
      </c>
      <c r="N258" s="10" t="s">
        <v>1077</v>
      </c>
      <c r="O258" s="14" t="s">
        <v>31</v>
      </c>
    </row>
    <row r="259" spans="1:15" ht="78.75">
      <c r="A259" s="14" t="s">
        <v>1078</v>
      </c>
      <c r="B259" s="14" t="s">
        <v>25</v>
      </c>
      <c r="C259" s="14" t="s">
        <v>26</v>
      </c>
      <c r="D259" s="14" t="s">
        <v>1079</v>
      </c>
      <c r="E259" s="14" t="s">
        <v>1080</v>
      </c>
      <c r="F259" s="14">
        <v>375</v>
      </c>
      <c r="G259" s="14">
        <v>364</v>
      </c>
      <c r="H259" s="15" t="s">
        <v>1081</v>
      </c>
      <c r="I259" s="15">
        <v>45077</v>
      </c>
      <c r="J259" s="16">
        <v>15331179</v>
      </c>
      <c r="K259" s="17">
        <v>15331179</v>
      </c>
      <c r="L259" s="11">
        <f t="shared" si="6"/>
        <v>0</v>
      </c>
      <c r="M259" s="12">
        <f t="shared" si="7"/>
        <v>1</v>
      </c>
      <c r="N259" s="10" t="s">
        <v>1082</v>
      </c>
      <c r="O259" s="14" t="s">
        <v>31</v>
      </c>
    </row>
    <row r="260" spans="1:15" ht="67.5">
      <c r="A260" s="14" t="s">
        <v>1083</v>
      </c>
      <c r="B260" s="14" t="s">
        <v>25</v>
      </c>
      <c r="C260" s="14" t="s">
        <v>26</v>
      </c>
      <c r="D260" s="14" t="s">
        <v>1084</v>
      </c>
      <c r="E260" s="14" t="s">
        <v>1085</v>
      </c>
      <c r="F260" s="14">
        <v>374</v>
      </c>
      <c r="G260" s="14">
        <v>366</v>
      </c>
      <c r="H260" s="15" t="s">
        <v>1071</v>
      </c>
      <c r="I260" s="15">
        <v>45077</v>
      </c>
      <c r="J260" s="16">
        <v>15553370</v>
      </c>
      <c r="K260" s="17">
        <v>15553370</v>
      </c>
      <c r="L260" s="11">
        <f t="shared" ref="L260:L323" si="8">+J260-K260</f>
        <v>0</v>
      </c>
      <c r="M260" s="12">
        <f t="shared" ref="M260:M323" si="9">+K260/J260</f>
        <v>1</v>
      </c>
      <c r="N260" s="10" t="s">
        <v>1086</v>
      </c>
      <c r="O260" s="14" t="s">
        <v>31</v>
      </c>
    </row>
    <row r="261" spans="1:15" ht="157.5">
      <c r="A261" s="14" t="s">
        <v>1087</v>
      </c>
      <c r="B261" s="14" t="s">
        <v>25</v>
      </c>
      <c r="C261" s="14" t="s">
        <v>26</v>
      </c>
      <c r="D261" s="14" t="s">
        <v>1088</v>
      </c>
      <c r="E261" s="14" t="s">
        <v>1089</v>
      </c>
      <c r="F261" s="14">
        <v>370</v>
      </c>
      <c r="G261" s="14">
        <v>365</v>
      </c>
      <c r="H261" s="15" t="s">
        <v>1071</v>
      </c>
      <c r="I261" s="15">
        <v>45077</v>
      </c>
      <c r="J261" s="16">
        <v>9566620</v>
      </c>
      <c r="K261" s="17">
        <v>9566620</v>
      </c>
      <c r="L261" s="11">
        <f t="shared" si="8"/>
        <v>0</v>
      </c>
      <c r="M261" s="12">
        <f t="shared" si="9"/>
        <v>1</v>
      </c>
      <c r="N261" s="10" t="s">
        <v>1090</v>
      </c>
      <c r="O261" s="14" t="s">
        <v>31</v>
      </c>
    </row>
    <row r="262" spans="1:15" ht="148.5" customHeight="1">
      <c r="A262" s="14" t="s">
        <v>1091</v>
      </c>
      <c r="B262" s="14" t="s">
        <v>25</v>
      </c>
      <c r="C262" s="14" t="s">
        <v>26</v>
      </c>
      <c r="D262" s="14" t="s">
        <v>1092</v>
      </c>
      <c r="E262" s="14" t="s">
        <v>1093</v>
      </c>
      <c r="F262" s="14">
        <v>371</v>
      </c>
      <c r="G262" s="14">
        <v>368</v>
      </c>
      <c r="H262" s="15" t="s">
        <v>1071</v>
      </c>
      <c r="I262" s="15">
        <v>45077</v>
      </c>
      <c r="J262" s="16">
        <v>11989040</v>
      </c>
      <c r="K262" s="17">
        <v>11989040</v>
      </c>
      <c r="L262" s="11">
        <f t="shared" si="8"/>
        <v>0</v>
      </c>
      <c r="M262" s="12">
        <f t="shared" si="9"/>
        <v>1</v>
      </c>
      <c r="N262" s="10" t="s">
        <v>1094</v>
      </c>
      <c r="O262" s="14" t="s">
        <v>31</v>
      </c>
    </row>
    <row r="263" spans="1:15" ht="145.5" customHeight="1">
      <c r="A263" s="14" t="s">
        <v>1095</v>
      </c>
      <c r="B263" s="14" t="s">
        <v>25</v>
      </c>
      <c r="C263" s="14" t="s">
        <v>26</v>
      </c>
      <c r="D263" s="14" t="s">
        <v>1096</v>
      </c>
      <c r="E263" s="14" t="s">
        <v>1097</v>
      </c>
      <c r="F263" s="14">
        <v>369</v>
      </c>
      <c r="G263" s="14">
        <v>369</v>
      </c>
      <c r="H263" s="15" t="s">
        <v>1071</v>
      </c>
      <c r="I263" s="15">
        <v>45077</v>
      </c>
      <c r="J263" s="16">
        <v>11989040</v>
      </c>
      <c r="K263" s="17">
        <v>11989040</v>
      </c>
      <c r="L263" s="11">
        <f t="shared" si="8"/>
        <v>0</v>
      </c>
      <c r="M263" s="12">
        <f t="shared" si="9"/>
        <v>1</v>
      </c>
      <c r="N263" s="10" t="s">
        <v>1098</v>
      </c>
      <c r="O263" s="14" t="s">
        <v>31</v>
      </c>
    </row>
    <row r="264" spans="1:15" ht="146.25">
      <c r="A264" s="14" t="s">
        <v>1099</v>
      </c>
      <c r="B264" s="14" t="s">
        <v>25</v>
      </c>
      <c r="C264" s="14" t="s">
        <v>26</v>
      </c>
      <c r="D264" s="14" t="s">
        <v>1100</v>
      </c>
      <c r="E264" s="14" t="s">
        <v>1101</v>
      </c>
      <c r="F264" s="14">
        <v>367</v>
      </c>
      <c r="G264" s="14">
        <v>370</v>
      </c>
      <c r="H264" s="15" t="s">
        <v>1081</v>
      </c>
      <c r="I264" s="15">
        <v>45077</v>
      </c>
      <c r="J264" s="16">
        <v>11989040</v>
      </c>
      <c r="K264" s="17">
        <v>11817768</v>
      </c>
      <c r="L264" s="11">
        <f t="shared" si="8"/>
        <v>171272</v>
      </c>
      <c r="M264" s="12">
        <f t="shared" si="9"/>
        <v>0.98571428571428577</v>
      </c>
      <c r="N264" s="10" t="s">
        <v>1102</v>
      </c>
      <c r="O264" s="14" t="s">
        <v>31</v>
      </c>
    </row>
    <row r="265" spans="1:15" ht="90">
      <c r="A265" s="14" t="s">
        <v>1103</v>
      </c>
      <c r="B265" s="14" t="s">
        <v>25</v>
      </c>
      <c r="C265" s="14" t="s">
        <v>26</v>
      </c>
      <c r="D265" s="14" t="s">
        <v>1104</v>
      </c>
      <c r="E265" s="14" t="s">
        <v>1105</v>
      </c>
      <c r="F265" s="14">
        <v>358</v>
      </c>
      <c r="G265" s="14">
        <v>371</v>
      </c>
      <c r="H265" s="15" t="s">
        <v>1071</v>
      </c>
      <c r="I265" s="15">
        <v>45046</v>
      </c>
      <c r="J265" s="16">
        <v>8887640</v>
      </c>
      <c r="K265" s="17">
        <v>8887640</v>
      </c>
      <c r="L265" s="11">
        <f t="shared" si="8"/>
        <v>0</v>
      </c>
      <c r="M265" s="12">
        <f t="shared" si="9"/>
        <v>1</v>
      </c>
      <c r="N265" s="10" t="s">
        <v>1106</v>
      </c>
      <c r="O265" s="14" t="s">
        <v>31</v>
      </c>
    </row>
    <row r="266" spans="1:15" ht="45">
      <c r="A266" s="14" t="s">
        <v>1107</v>
      </c>
      <c r="B266" s="14" t="s">
        <v>25</v>
      </c>
      <c r="C266" s="14" t="s">
        <v>26</v>
      </c>
      <c r="D266" s="14" t="s">
        <v>1108</v>
      </c>
      <c r="E266" s="14" t="s">
        <v>1109</v>
      </c>
      <c r="F266" s="14">
        <v>360</v>
      </c>
      <c r="G266" s="14">
        <v>372</v>
      </c>
      <c r="H266" s="15" t="s">
        <v>1071</v>
      </c>
      <c r="I266" s="15">
        <v>45046</v>
      </c>
      <c r="J266" s="16">
        <v>6850880</v>
      </c>
      <c r="K266" s="17">
        <v>6850880</v>
      </c>
      <c r="L266" s="11">
        <f t="shared" si="8"/>
        <v>0</v>
      </c>
      <c r="M266" s="12">
        <f t="shared" si="9"/>
        <v>1</v>
      </c>
      <c r="N266" s="10" t="s">
        <v>1110</v>
      </c>
      <c r="O266" s="14" t="s">
        <v>31</v>
      </c>
    </row>
    <row r="267" spans="1:15" ht="78" customHeight="1">
      <c r="A267" s="14" t="s">
        <v>1111</v>
      </c>
      <c r="B267" s="14" t="s">
        <v>25</v>
      </c>
      <c r="C267" s="14" t="s">
        <v>26</v>
      </c>
      <c r="D267" s="14" t="s">
        <v>1112</v>
      </c>
      <c r="E267" s="14" t="s">
        <v>1113</v>
      </c>
      <c r="F267" s="14">
        <v>356</v>
      </c>
      <c r="G267" s="14">
        <v>373</v>
      </c>
      <c r="H267" s="15" t="s">
        <v>1071</v>
      </c>
      <c r="I267" s="15">
        <v>45046</v>
      </c>
      <c r="J267" s="16">
        <v>6850880</v>
      </c>
      <c r="K267" s="17">
        <v>6850880</v>
      </c>
      <c r="L267" s="11">
        <f t="shared" si="8"/>
        <v>0</v>
      </c>
      <c r="M267" s="12">
        <f t="shared" si="9"/>
        <v>1</v>
      </c>
      <c r="N267" s="10" t="s">
        <v>1114</v>
      </c>
      <c r="O267" s="14" t="s">
        <v>31</v>
      </c>
    </row>
    <row r="268" spans="1:15" ht="108.75" customHeight="1">
      <c r="A268" s="14" t="s">
        <v>1115</v>
      </c>
      <c r="B268" s="14" t="s">
        <v>25</v>
      </c>
      <c r="C268" s="14" t="s">
        <v>26</v>
      </c>
      <c r="D268" s="14" t="s">
        <v>1116</v>
      </c>
      <c r="E268" s="14" t="s">
        <v>1117</v>
      </c>
      <c r="F268" s="14">
        <v>361</v>
      </c>
      <c r="G268" s="14">
        <v>374</v>
      </c>
      <c r="H268" s="15" t="s">
        <v>1071</v>
      </c>
      <c r="I268" s="15">
        <v>45046</v>
      </c>
      <c r="J268" s="16">
        <v>6850880</v>
      </c>
      <c r="K268" s="17">
        <v>6850880</v>
      </c>
      <c r="L268" s="11">
        <f t="shared" si="8"/>
        <v>0</v>
      </c>
      <c r="M268" s="12">
        <f t="shared" si="9"/>
        <v>1</v>
      </c>
      <c r="N268" s="10" t="s">
        <v>1118</v>
      </c>
      <c r="O268" s="14" t="s">
        <v>31</v>
      </c>
    </row>
    <row r="269" spans="1:15" ht="75.75" customHeight="1">
      <c r="A269" s="14" t="s">
        <v>1119</v>
      </c>
      <c r="B269" s="14" t="s">
        <v>25</v>
      </c>
      <c r="C269" s="14" t="s">
        <v>26</v>
      </c>
      <c r="D269" s="14" t="s">
        <v>1120</v>
      </c>
      <c r="E269" s="14" t="s">
        <v>1121</v>
      </c>
      <c r="F269" s="14">
        <v>362</v>
      </c>
      <c r="G269" s="14">
        <v>375</v>
      </c>
      <c r="H269" s="15" t="s">
        <v>1081</v>
      </c>
      <c r="I269" s="15">
        <v>45077</v>
      </c>
      <c r="J269" s="16">
        <v>11817768</v>
      </c>
      <c r="K269" s="17">
        <v>11817768</v>
      </c>
      <c r="L269" s="11">
        <f t="shared" si="8"/>
        <v>0</v>
      </c>
      <c r="M269" s="12">
        <f t="shared" si="9"/>
        <v>1</v>
      </c>
      <c r="N269" s="10" t="s">
        <v>1122</v>
      </c>
      <c r="O269" s="14" t="s">
        <v>31</v>
      </c>
    </row>
    <row r="270" spans="1:15" ht="78.75">
      <c r="A270" s="14" t="s">
        <v>1123</v>
      </c>
      <c r="B270" s="14" t="s">
        <v>25</v>
      </c>
      <c r="C270" s="14" t="s">
        <v>26</v>
      </c>
      <c r="D270" s="14" t="s">
        <v>1124</v>
      </c>
      <c r="E270" s="14" t="s">
        <v>1125</v>
      </c>
      <c r="F270" s="14">
        <v>373</v>
      </c>
      <c r="G270" s="14">
        <v>376</v>
      </c>
      <c r="H270" s="15" t="s">
        <v>1126</v>
      </c>
      <c r="I270" s="15" t="s">
        <v>35</v>
      </c>
      <c r="J270" s="16">
        <v>2948673</v>
      </c>
      <c r="K270" s="17">
        <v>2948673</v>
      </c>
      <c r="L270" s="11">
        <f t="shared" si="8"/>
        <v>0</v>
      </c>
      <c r="M270" s="12">
        <f t="shared" si="9"/>
        <v>1</v>
      </c>
      <c r="N270" s="10" t="s">
        <v>1127</v>
      </c>
      <c r="O270" s="14" t="s">
        <v>31</v>
      </c>
    </row>
    <row r="271" spans="1:15" ht="78.75">
      <c r="A271" s="14" t="s">
        <v>1128</v>
      </c>
      <c r="B271" s="14" t="s">
        <v>25</v>
      </c>
      <c r="C271" s="14" t="s">
        <v>26</v>
      </c>
      <c r="D271" s="14" t="s">
        <v>1129</v>
      </c>
      <c r="E271" s="14" t="s">
        <v>1130</v>
      </c>
      <c r="F271" s="14">
        <v>377</v>
      </c>
      <c r="G271" s="14">
        <v>377</v>
      </c>
      <c r="H271" s="15" t="s">
        <v>1071</v>
      </c>
      <c r="I271" s="15">
        <v>45077</v>
      </c>
      <c r="J271" s="16">
        <v>15553370</v>
      </c>
      <c r="K271" s="17">
        <v>15553370</v>
      </c>
      <c r="L271" s="11">
        <f t="shared" si="8"/>
        <v>0</v>
      </c>
      <c r="M271" s="12">
        <f t="shared" si="9"/>
        <v>1</v>
      </c>
      <c r="N271" s="10" t="s">
        <v>1131</v>
      </c>
      <c r="O271" s="14" t="s">
        <v>31</v>
      </c>
    </row>
    <row r="272" spans="1:15" ht="45" customHeight="1">
      <c r="A272" s="14" t="s">
        <v>1132</v>
      </c>
      <c r="B272" s="14" t="s">
        <v>25</v>
      </c>
      <c r="C272" s="14" t="s">
        <v>297</v>
      </c>
      <c r="D272" s="14" t="s">
        <v>603</v>
      </c>
      <c r="E272" s="14" t="s">
        <v>1133</v>
      </c>
      <c r="F272" s="14" t="s">
        <v>1134</v>
      </c>
      <c r="G272" s="14" t="s">
        <v>1135</v>
      </c>
      <c r="H272" s="15" t="s">
        <v>1136</v>
      </c>
      <c r="I272" s="15" t="s">
        <v>301</v>
      </c>
      <c r="J272" s="16">
        <v>1171881302</v>
      </c>
      <c r="K272" s="17">
        <v>1111631259</v>
      </c>
      <c r="L272" s="11">
        <f t="shared" si="8"/>
        <v>60250043</v>
      </c>
      <c r="M272" s="12">
        <f t="shared" si="9"/>
        <v>0.94858690645786925</v>
      </c>
      <c r="N272" s="10" t="s">
        <v>1137</v>
      </c>
      <c r="O272" s="14" t="s">
        <v>23</v>
      </c>
    </row>
    <row r="273" spans="1:15" ht="46.5" customHeight="1">
      <c r="A273" s="14" t="s">
        <v>1138</v>
      </c>
      <c r="B273" s="14" t="s">
        <v>1031</v>
      </c>
      <c r="C273" s="14" t="s">
        <v>17</v>
      </c>
      <c r="D273" s="14" t="s">
        <v>1139</v>
      </c>
      <c r="E273" s="14" t="s">
        <v>1140</v>
      </c>
      <c r="F273" s="14">
        <v>343</v>
      </c>
      <c r="G273" s="14">
        <v>383</v>
      </c>
      <c r="H273" s="15">
        <v>45026</v>
      </c>
      <c r="I273" s="15">
        <v>45290</v>
      </c>
      <c r="J273" s="16">
        <v>11149920</v>
      </c>
      <c r="K273" s="17">
        <v>5938504</v>
      </c>
      <c r="L273" s="11">
        <f t="shared" si="8"/>
        <v>5211416</v>
      </c>
      <c r="M273" s="12">
        <f t="shared" si="9"/>
        <v>0.53260507698709947</v>
      </c>
      <c r="N273" s="10" t="s">
        <v>1141</v>
      </c>
      <c r="O273" s="14" t="s">
        <v>23</v>
      </c>
    </row>
    <row r="274" spans="1:15" ht="146.25">
      <c r="A274" s="14" t="s">
        <v>1142</v>
      </c>
      <c r="B274" s="14" t="s">
        <v>25</v>
      </c>
      <c r="C274" s="14" t="s">
        <v>26</v>
      </c>
      <c r="D274" s="14" t="s">
        <v>1143</v>
      </c>
      <c r="E274" s="14" t="s">
        <v>1144</v>
      </c>
      <c r="F274" s="14">
        <v>386</v>
      </c>
      <c r="G274" s="14">
        <v>386</v>
      </c>
      <c r="H274" s="15" t="s">
        <v>1145</v>
      </c>
      <c r="I274" s="15">
        <v>45077</v>
      </c>
      <c r="J274" s="16">
        <v>10961408</v>
      </c>
      <c r="K274" s="17">
        <v>10961408</v>
      </c>
      <c r="L274" s="11">
        <f t="shared" si="8"/>
        <v>0</v>
      </c>
      <c r="M274" s="12">
        <f t="shared" si="9"/>
        <v>1</v>
      </c>
      <c r="N274" s="13" t="s">
        <v>1146</v>
      </c>
      <c r="O274" s="14" t="s">
        <v>31</v>
      </c>
    </row>
    <row r="275" spans="1:15" ht="101.25">
      <c r="A275" s="14" t="s">
        <v>1147</v>
      </c>
      <c r="B275" s="14" t="s">
        <v>25</v>
      </c>
      <c r="C275" s="14" t="s">
        <v>26</v>
      </c>
      <c r="D275" s="14" t="s">
        <v>1148</v>
      </c>
      <c r="E275" s="14" t="s">
        <v>1149</v>
      </c>
      <c r="F275" s="14">
        <v>359</v>
      </c>
      <c r="G275" s="14">
        <v>387</v>
      </c>
      <c r="H275" s="15" t="s">
        <v>1145</v>
      </c>
      <c r="I275" s="15">
        <v>45046</v>
      </c>
      <c r="J275" s="16">
        <v>2625038</v>
      </c>
      <c r="K275" s="17">
        <v>2547831</v>
      </c>
      <c r="L275" s="11">
        <f t="shared" si="8"/>
        <v>77207</v>
      </c>
      <c r="M275" s="12">
        <f t="shared" si="9"/>
        <v>0.97058823529411764</v>
      </c>
      <c r="N275" s="10" t="s">
        <v>1150</v>
      </c>
      <c r="O275" s="14" t="s">
        <v>31</v>
      </c>
    </row>
    <row r="276" spans="1:15" ht="156.75" customHeight="1">
      <c r="A276" s="14" t="s">
        <v>1151</v>
      </c>
      <c r="B276" s="14" t="s">
        <v>25</v>
      </c>
      <c r="C276" s="14" t="s">
        <v>26</v>
      </c>
      <c r="D276" s="14" t="s">
        <v>1152</v>
      </c>
      <c r="E276" s="14" t="s">
        <v>1153</v>
      </c>
      <c r="F276" s="14">
        <v>388</v>
      </c>
      <c r="G276" s="14">
        <v>388</v>
      </c>
      <c r="H276" s="15" t="s">
        <v>1145</v>
      </c>
      <c r="I276" s="15">
        <v>45077</v>
      </c>
      <c r="J276" s="16">
        <v>4941248</v>
      </c>
      <c r="K276" s="17">
        <v>4941248</v>
      </c>
      <c r="L276" s="11">
        <f t="shared" si="8"/>
        <v>0</v>
      </c>
      <c r="M276" s="12">
        <f t="shared" si="9"/>
        <v>1</v>
      </c>
      <c r="N276" s="10" t="s">
        <v>1154</v>
      </c>
      <c r="O276" s="14" t="s">
        <v>31</v>
      </c>
    </row>
    <row r="277" spans="1:15" ht="48" customHeight="1">
      <c r="A277" s="14" t="s">
        <v>1155</v>
      </c>
      <c r="B277" s="14" t="s">
        <v>1156</v>
      </c>
      <c r="C277" s="14" t="s">
        <v>17</v>
      </c>
      <c r="D277" s="14" t="s">
        <v>1157</v>
      </c>
      <c r="E277" s="14" t="s">
        <v>1158</v>
      </c>
      <c r="F277" s="14">
        <v>304</v>
      </c>
      <c r="G277" s="14">
        <v>402</v>
      </c>
      <c r="H277" s="15">
        <v>45026</v>
      </c>
      <c r="I277" s="15">
        <v>45291</v>
      </c>
      <c r="J277" s="16">
        <v>78400000</v>
      </c>
      <c r="K277" s="17">
        <v>51402678</v>
      </c>
      <c r="L277" s="11">
        <f t="shared" si="8"/>
        <v>26997322</v>
      </c>
      <c r="M277" s="12">
        <f t="shared" si="9"/>
        <v>0.65564640306122446</v>
      </c>
      <c r="N277" s="10" t="s">
        <v>1159</v>
      </c>
      <c r="O277" s="14" t="s">
        <v>23</v>
      </c>
    </row>
    <row r="278" spans="1:15" ht="124.5" customHeight="1">
      <c r="A278" s="14" t="s">
        <v>1160</v>
      </c>
      <c r="B278" s="14" t="s">
        <v>25</v>
      </c>
      <c r="C278" s="14" t="s">
        <v>26</v>
      </c>
      <c r="D278" s="14" t="s">
        <v>1161</v>
      </c>
      <c r="E278" s="14" t="s">
        <v>1162</v>
      </c>
      <c r="F278" s="14">
        <v>387</v>
      </c>
      <c r="G278" s="14">
        <v>407</v>
      </c>
      <c r="H278" s="15" t="s">
        <v>1163</v>
      </c>
      <c r="I278" s="15" t="s">
        <v>35</v>
      </c>
      <c r="J278" s="16">
        <v>8563600</v>
      </c>
      <c r="K278" s="17">
        <v>8563600</v>
      </c>
      <c r="L278" s="11">
        <f t="shared" si="8"/>
        <v>0</v>
      </c>
      <c r="M278" s="12">
        <f t="shared" si="9"/>
        <v>1</v>
      </c>
      <c r="N278" s="10" t="s">
        <v>1164</v>
      </c>
      <c r="O278" s="14" t="s">
        <v>31</v>
      </c>
    </row>
    <row r="279" spans="1:15" ht="69.75" customHeight="1">
      <c r="A279" s="14" t="s">
        <v>1165</v>
      </c>
      <c r="B279" s="14" t="s">
        <v>25</v>
      </c>
      <c r="C279" s="14" t="s">
        <v>26</v>
      </c>
      <c r="D279" s="14" t="s">
        <v>1166</v>
      </c>
      <c r="E279" s="14" t="s">
        <v>1167</v>
      </c>
      <c r="F279" s="14">
        <v>390</v>
      </c>
      <c r="G279" s="14">
        <v>409</v>
      </c>
      <c r="H279" s="15" t="s">
        <v>1163</v>
      </c>
      <c r="I279" s="15" t="s">
        <v>35</v>
      </c>
      <c r="J279" s="16">
        <v>4629000</v>
      </c>
      <c r="K279" s="17">
        <v>4629000</v>
      </c>
      <c r="L279" s="11">
        <f t="shared" si="8"/>
        <v>0</v>
      </c>
      <c r="M279" s="12">
        <f t="shared" si="9"/>
        <v>1</v>
      </c>
      <c r="N279" s="10" t="s">
        <v>1168</v>
      </c>
      <c r="O279" s="14" t="s">
        <v>31</v>
      </c>
    </row>
    <row r="280" spans="1:15" ht="66.75" customHeight="1">
      <c r="A280" s="14" t="s">
        <v>1169</v>
      </c>
      <c r="B280" s="14" t="s">
        <v>25</v>
      </c>
      <c r="C280" s="14" t="s">
        <v>26</v>
      </c>
      <c r="D280" s="14" t="s">
        <v>1170</v>
      </c>
      <c r="E280" s="14" t="s">
        <v>1171</v>
      </c>
      <c r="F280" s="14">
        <v>364</v>
      </c>
      <c r="G280" s="14">
        <v>410</v>
      </c>
      <c r="H280" s="15" t="s">
        <v>1163</v>
      </c>
      <c r="I280" s="15" t="s">
        <v>35</v>
      </c>
      <c r="J280" s="16">
        <v>11109550</v>
      </c>
      <c r="K280" s="17">
        <v>11109550</v>
      </c>
      <c r="L280" s="11">
        <f t="shared" si="8"/>
        <v>0</v>
      </c>
      <c r="M280" s="12">
        <f t="shared" si="9"/>
        <v>1</v>
      </c>
      <c r="N280" s="10" t="s">
        <v>1172</v>
      </c>
      <c r="O280" s="14" t="s">
        <v>31</v>
      </c>
    </row>
    <row r="281" spans="1:15" ht="123.75" customHeight="1">
      <c r="A281" s="14" t="s">
        <v>1173</v>
      </c>
      <c r="B281" s="14" t="s">
        <v>25</v>
      </c>
      <c r="C281" s="14" t="s">
        <v>26</v>
      </c>
      <c r="D281" s="14" t="s">
        <v>1174</v>
      </c>
      <c r="E281" s="14" t="s">
        <v>1175</v>
      </c>
      <c r="F281" s="14">
        <v>389</v>
      </c>
      <c r="G281" s="14">
        <v>411</v>
      </c>
      <c r="H281" s="15" t="s">
        <v>1176</v>
      </c>
      <c r="I281" s="15" t="s">
        <v>35</v>
      </c>
      <c r="J281" s="16">
        <v>7535968</v>
      </c>
      <c r="K281" s="17">
        <v>7364696</v>
      </c>
      <c r="L281" s="11">
        <f t="shared" si="8"/>
        <v>171272</v>
      </c>
      <c r="M281" s="12">
        <f t="shared" si="9"/>
        <v>0.97727272727272729</v>
      </c>
      <c r="N281" s="10" t="s">
        <v>1177</v>
      </c>
      <c r="O281" s="14" t="s">
        <v>31</v>
      </c>
    </row>
    <row r="282" spans="1:15" ht="71.25" customHeight="1">
      <c r="A282" s="14" t="s">
        <v>1178</v>
      </c>
      <c r="B282" s="14" t="s">
        <v>25</v>
      </c>
      <c r="C282" s="14" t="s">
        <v>26</v>
      </c>
      <c r="D282" s="14" t="s">
        <v>1179</v>
      </c>
      <c r="E282" s="14" t="s">
        <v>1180</v>
      </c>
      <c r="F282" s="14">
        <v>365</v>
      </c>
      <c r="G282" s="14">
        <v>420</v>
      </c>
      <c r="H282" s="15" t="s">
        <v>1163</v>
      </c>
      <c r="I282" s="15" t="s">
        <v>35</v>
      </c>
      <c r="J282" s="16">
        <v>11109550</v>
      </c>
      <c r="K282" s="17">
        <v>11109550</v>
      </c>
      <c r="L282" s="11">
        <f t="shared" si="8"/>
        <v>0</v>
      </c>
      <c r="M282" s="12">
        <f t="shared" si="9"/>
        <v>1</v>
      </c>
      <c r="N282" s="10" t="s">
        <v>1181</v>
      </c>
      <c r="O282" s="14" t="s">
        <v>31</v>
      </c>
    </row>
    <row r="283" spans="1:15" ht="123.75">
      <c r="A283" s="14" t="s">
        <v>1182</v>
      </c>
      <c r="B283" s="14" t="s">
        <v>25</v>
      </c>
      <c r="C283" s="14" t="s">
        <v>26</v>
      </c>
      <c r="D283" s="14" t="s">
        <v>1183</v>
      </c>
      <c r="E283" s="14" t="s">
        <v>1184</v>
      </c>
      <c r="F283" s="14">
        <v>357</v>
      </c>
      <c r="G283" s="14">
        <v>421</v>
      </c>
      <c r="H283" s="15" t="s">
        <v>1176</v>
      </c>
      <c r="I283" s="15" t="s">
        <v>1185</v>
      </c>
      <c r="J283" s="16">
        <v>1203540</v>
      </c>
      <c r="K283" s="17">
        <v>1203540</v>
      </c>
      <c r="L283" s="11">
        <f t="shared" si="8"/>
        <v>0</v>
      </c>
      <c r="M283" s="12">
        <f t="shared" si="9"/>
        <v>1</v>
      </c>
      <c r="N283" s="10" t="s">
        <v>1186</v>
      </c>
      <c r="O283" s="14" t="s">
        <v>31</v>
      </c>
    </row>
    <row r="284" spans="1:15" ht="45">
      <c r="A284" s="14" t="s">
        <v>1187</v>
      </c>
      <c r="B284" s="14" t="s">
        <v>25</v>
      </c>
      <c r="C284" s="14" t="s">
        <v>297</v>
      </c>
      <c r="D284" s="14" t="s">
        <v>1188</v>
      </c>
      <c r="E284" s="14" t="s">
        <v>1189</v>
      </c>
      <c r="F284" s="14">
        <v>381</v>
      </c>
      <c r="G284" s="14">
        <v>428</v>
      </c>
      <c r="H284" s="19" t="s">
        <v>1190</v>
      </c>
      <c r="I284" s="15" t="s">
        <v>301</v>
      </c>
      <c r="J284" s="17">
        <v>130014350</v>
      </c>
      <c r="K284" s="17">
        <v>82005740</v>
      </c>
      <c r="L284" s="11">
        <f t="shared" si="8"/>
        <v>48008610</v>
      </c>
      <c r="M284" s="12">
        <f t="shared" si="9"/>
        <v>0.63074376020800782</v>
      </c>
      <c r="N284" s="10" t="s">
        <v>1191</v>
      </c>
      <c r="O284" s="14" t="s">
        <v>23</v>
      </c>
    </row>
    <row r="285" spans="1:15" ht="64.5" customHeight="1">
      <c r="A285" s="14" t="s">
        <v>1192</v>
      </c>
      <c r="B285" s="14" t="s">
        <v>25</v>
      </c>
      <c r="C285" s="14" t="s">
        <v>26</v>
      </c>
      <c r="D285" s="14" t="s">
        <v>1193</v>
      </c>
      <c r="E285" s="14" t="s">
        <v>1194</v>
      </c>
      <c r="F285" s="14">
        <v>418</v>
      </c>
      <c r="G285" s="14">
        <v>432</v>
      </c>
      <c r="H285" s="15" t="s">
        <v>1195</v>
      </c>
      <c r="I285" s="15" t="s">
        <v>35</v>
      </c>
      <c r="J285" s="16">
        <v>10665168</v>
      </c>
      <c r="K285" s="17">
        <v>10665168</v>
      </c>
      <c r="L285" s="11">
        <f t="shared" si="8"/>
        <v>0</v>
      </c>
      <c r="M285" s="12">
        <f t="shared" si="9"/>
        <v>1</v>
      </c>
      <c r="N285" s="10" t="s">
        <v>1196</v>
      </c>
      <c r="O285" s="14" t="s">
        <v>31</v>
      </c>
    </row>
    <row r="286" spans="1:15" ht="57" customHeight="1">
      <c r="A286" s="14" t="s">
        <v>1197</v>
      </c>
      <c r="B286" s="14" t="s">
        <v>25</v>
      </c>
      <c r="C286" s="14" t="s">
        <v>26</v>
      </c>
      <c r="D286" s="14" t="s">
        <v>1198</v>
      </c>
      <c r="E286" s="14" t="s">
        <v>1199</v>
      </c>
      <c r="F286" s="14">
        <v>148</v>
      </c>
      <c r="G286" s="14">
        <v>433</v>
      </c>
      <c r="H286" s="15" t="s">
        <v>1195</v>
      </c>
      <c r="I286" s="15" t="s">
        <v>35</v>
      </c>
      <c r="J286" s="16">
        <v>8221056</v>
      </c>
      <c r="K286" s="17">
        <v>8221056</v>
      </c>
      <c r="L286" s="11">
        <f t="shared" si="8"/>
        <v>0</v>
      </c>
      <c r="M286" s="12">
        <f t="shared" si="9"/>
        <v>1</v>
      </c>
      <c r="N286" s="10" t="s">
        <v>1200</v>
      </c>
      <c r="O286" s="14" t="s">
        <v>31</v>
      </c>
    </row>
    <row r="287" spans="1:15" ht="72" customHeight="1">
      <c r="A287" s="14" t="s">
        <v>1201</v>
      </c>
      <c r="B287" s="14" t="s">
        <v>25</v>
      </c>
      <c r="C287" s="14" t="s">
        <v>26</v>
      </c>
      <c r="D287" s="14" t="s">
        <v>1202</v>
      </c>
      <c r="E287" s="14" t="s">
        <v>1203</v>
      </c>
      <c r="F287" s="14">
        <v>406</v>
      </c>
      <c r="G287" s="14">
        <v>434</v>
      </c>
      <c r="H287" s="15" t="s">
        <v>1204</v>
      </c>
      <c r="I287" s="15" t="s">
        <v>35</v>
      </c>
      <c r="J287" s="16">
        <v>6013304</v>
      </c>
      <c r="K287" s="17">
        <v>6013304</v>
      </c>
      <c r="L287" s="11">
        <f t="shared" si="8"/>
        <v>0</v>
      </c>
      <c r="M287" s="12">
        <f t="shared" si="9"/>
        <v>1</v>
      </c>
      <c r="N287" s="10" t="s">
        <v>1205</v>
      </c>
      <c r="O287" s="14" t="s">
        <v>31</v>
      </c>
    </row>
    <row r="288" spans="1:15" ht="67.5">
      <c r="A288" s="14" t="s">
        <v>1206</v>
      </c>
      <c r="B288" s="14" t="s">
        <v>25</v>
      </c>
      <c r="C288" s="14" t="s">
        <v>26</v>
      </c>
      <c r="D288" s="14" t="s">
        <v>1207</v>
      </c>
      <c r="E288" s="14" t="s">
        <v>1208</v>
      </c>
      <c r="F288" s="14">
        <v>414</v>
      </c>
      <c r="G288" s="14">
        <v>437</v>
      </c>
      <c r="H288" s="15" t="s">
        <v>1204</v>
      </c>
      <c r="I288" s="15" t="s">
        <v>35</v>
      </c>
      <c r="J288" s="16">
        <v>4073520</v>
      </c>
      <c r="K288" s="17">
        <v>4073520</v>
      </c>
      <c r="L288" s="11">
        <f t="shared" si="8"/>
        <v>0</v>
      </c>
      <c r="M288" s="12">
        <f t="shared" si="9"/>
        <v>1</v>
      </c>
      <c r="N288" s="10" t="s">
        <v>1209</v>
      </c>
      <c r="O288" s="14" t="s">
        <v>31</v>
      </c>
    </row>
    <row r="289" spans="1:15" ht="69.75" customHeight="1">
      <c r="A289" s="14" t="s">
        <v>1210</v>
      </c>
      <c r="B289" s="14" t="s">
        <v>25</v>
      </c>
      <c r="C289" s="14" t="s">
        <v>26</v>
      </c>
      <c r="D289" s="14" t="s">
        <v>1211</v>
      </c>
      <c r="E289" s="14" t="s">
        <v>1212</v>
      </c>
      <c r="F289" s="14">
        <v>413</v>
      </c>
      <c r="G289" s="14">
        <v>438</v>
      </c>
      <c r="H289" s="15" t="s">
        <v>1213</v>
      </c>
      <c r="I289" s="15" t="s">
        <v>35</v>
      </c>
      <c r="J289" s="16">
        <v>7364696</v>
      </c>
      <c r="K289" s="17">
        <v>7193424</v>
      </c>
      <c r="L289" s="11">
        <f t="shared" si="8"/>
        <v>171272</v>
      </c>
      <c r="M289" s="12">
        <f t="shared" si="9"/>
        <v>0.97674418604651159</v>
      </c>
      <c r="N289" s="10" t="s">
        <v>1214</v>
      </c>
      <c r="O289" s="14" t="s">
        <v>31</v>
      </c>
    </row>
    <row r="290" spans="1:15" ht="81.75" customHeight="1">
      <c r="A290" s="14" t="s">
        <v>1215</v>
      </c>
      <c r="B290" s="14" t="s">
        <v>25</v>
      </c>
      <c r="C290" s="14" t="s">
        <v>26</v>
      </c>
      <c r="D290" s="14" t="s">
        <v>1216</v>
      </c>
      <c r="E290" s="14" t="s">
        <v>1070</v>
      </c>
      <c r="F290" s="14">
        <v>351</v>
      </c>
      <c r="G290" s="14">
        <v>441</v>
      </c>
      <c r="H290" s="15" t="s">
        <v>1136</v>
      </c>
      <c r="I290" s="15" t="s">
        <v>35</v>
      </c>
      <c r="J290" s="16">
        <v>6337064</v>
      </c>
      <c r="K290" s="17">
        <v>6337064</v>
      </c>
      <c r="L290" s="11">
        <f t="shared" si="8"/>
        <v>0</v>
      </c>
      <c r="M290" s="12">
        <f t="shared" si="9"/>
        <v>1</v>
      </c>
      <c r="N290" s="13" t="s">
        <v>1217</v>
      </c>
      <c r="O290" s="14" t="s">
        <v>31</v>
      </c>
    </row>
    <row r="291" spans="1:15" ht="51" customHeight="1">
      <c r="A291" s="14" t="s">
        <v>1218</v>
      </c>
      <c r="B291" s="14" t="s">
        <v>16</v>
      </c>
      <c r="C291" s="14" t="s">
        <v>17</v>
      </c>
      <c r="D291" s="14" t="s">
        <v>1219</v>
      </c>
      <c r="E291" s="14" t="s">
        <v>1220</v>
      </c>
      <c r="F291" s="14">
        <v>410</v>
      </c>
      <c r="G291" s="14">
        <v>443</v>
      </c>
      <c r="H291" s="15">
        <v>45048</v>
      </c>
      <c r="I291" s="15">
        <v>45291</v>
      </c>
      <c r="J291" s="16">
        <v>657500000</v>
      </c>
      <c r="K291" s="17">
        <v>493125000</v>
      </c>
      <c r="L291" s="11">
        <f t="shared" si="8"/>
        <v>164375000</v>
      </c>
      <c r="M291" s="12">
        <f t="shared" si="9"/>
        <v>0.75</v>
      </c>
      <c r="N291" s="10" t="s">
        <v>1221</v>
      </c>
      <c r="O291" s="14" t="s">
        <v>23</v>
      </c>
    </row>
    <row r="292" spans="1:15" ht="45">
      <c r="A292" s="19" t="s">
        <v>1222</v>
      </c>
      <c r="B292" s="14" t="s">
        <v>1031</v>
      </c>
      <c r="C292" s="14" t="s">
        <v>17</v>
      </c>
      <c r="D292" s="14" t="s">
        <v>1223</v>
      </c>
      <c r="E292" s="14" t="s">
        <v>1224</v>
      </c>
      <c r="F292" s="14">
        <v>353</v>
      </c>
      <c r="G292" s="14">
        <v>444</v>
      </c>
      <c r="H292" s="20">
        <v>45054</v>
      </c>
      <c r="I292" s="15" t="s">
        <v>301</v>
      </c>
      <c r="J292" s="21">
        <v>20048667</v>
      </c>
      <c r="K292" s="17">
        <v>8223500</v>
      </c>
      <c r="L292" s="11">
        <f t="shared" si="8"/>
        <v>11825167</v>
      </c>
      <c r="M292" s="12">
        <f t="shared" si="9"/>
        <v>0.41017689604999674</v>
      </c>
      <c r="N292" s="10" t="s">
        <v>1225</v>
      </c>
      <c r="O292" s="14" t="s">
        <v>23</v>
      </c>
    </row>
    <row r="293" spans="1:15" ht="43.5" customHeight="1">
      <c r="A293" s="19" t="s">
        <v>1226</v>
      </c>
      <c r="B293" s="14" t="s">
        <v>1031</v>
      </c>
      <c r="C293" s="14" t="s">
        <v>17</v>
      </c>
      <c r="D293" s="14" t="s">
        <v>1227</v>
      </c>
      <c r="E293" s="14" t="s">
        <v>1228</v>
      </c>
      <c r="F293" s="14">
        <v>352</v>
      </c>
      <c r="G293" s="14">
        <v>445</v>
      </c>
      <c r="H293" s="19" t="s">
        <v>1229</v>
      </c>
      <c r="I293" s="15" t="s">
        <v>301</v>
      </c>
      <c r="J293" s="17">
        <v>10155860</v>
      </c>
      <c r="K293" s="17">
        <v>4750480</v>
      </c>
      <c r="L293" s="11">
        <f t="shared" si="8"/>
        <v>5405380</v>
      </c>
      <c r="M293" s="12">
        <f t="shared" si="9"/>
        <v>0.46775753111996426</v>
      </c>
      <c r="N293" s="10" t="s">
        <v>1230</v>
      </c>
      <c r="O293" s="14" t="s">
        <v>23</v>
      </c>
    </row>
    <row r="294" spans="1:15" ht="45">
      <c r="A294" s="19" t="s">
        <v>1231</v>
      </c>
      <c r="B294" s="14" t="s">
        <v>905</v>
      </c>
      <c r="C294" s="14" t="s">
        <v>1232</v>
      </c>
      <c r="D294" s="14" t="s">
        <v>1233</v>
      </c>
      <c r="E294" s="14" t="s">
        <v>1234</v>
      </c>
      <c r="F294" s="14">
        <v>424</v>
      </c>
      <c r="G294" s="14">
        <v>447</v>
      </c>
      <c r="H294" s="19" t="s">
        <v>1235</v>
      </c>
      <c r="I294" s="15" t="s">
        <v>301</v>
      </c>
      <c r="J294" s="17">
        <v>107443504</v>
      </c>
      <c r="K294" s="17">
        <v>67259710</v>
      </c>
      <c r="L294" s="11">
        <f t="shared" si="8"/>
        <v>40183794</v>
      </c>
      <c r="M294" s="12">
        <f t="shared" si="9"/>
        <v>0.62600071196486662</v>
      </c>
      <c r="N294" s="10" t="s">
        <v>1236</v>
      </c>
      <c r="O294" s="14" t="s">
        <v>23</v>
      </c>
    </row>
    <row r="295" spans="1:15" ht="67.5">
      <c r="A295" s="19" t="s">
        <v>1237</v>
      </c>
      <c r="B295" s="14" t="s">
        <v>16</v>
      </c>
      <c r="C295" s="14" t="s">
        <v>17</v>
      </c>
      <c r="D295" s="14" t="s">
        <v>1238</v>
      </c>
      <c r="E295" s="14" t="s">
        <v>1239</v>
      </c>
      <c r="F295" s="14">
        <v>382</v>
      </c>
      <c r="G295" s="14">
        <v>459</v>
      </c>
      <c r="H295" s="19" t="s">
        <v>1240</v>
      </c>
      <c r="I295" s="15" t="s">
        <v>301</v>
      </c>
      <c r="J295" s="17">
        <v>199043367</v>
      </c>
      <c r="K295" s="17">
        <v>139330357</v>
      </c>
      <c r="L295" s="11">
        <f t="shared" si="8"/>
        <v>59713010</v>
      </c>
      <c r="M295" s="12">
        <f t="shared" si="9"/>
        <v>0.70000000050240307</v>
      </c>
      <c r="N295" s="10" t="s">
        <v>1241</v>
      </c>
      <c r="O295" s="14" t="s">
        <v>23</v>
      </c>
    </row>
    <row r="296" spans="1:15" ht="56.25">
      <c r="A296" s="19" t="s">
        <v>1242</v>
      </c>
      <c r="B296" s="14" t="s">
        <v>1031</v>
      </c>
      <c r="C296" s="14" t="s">
        <v>1243</v>
      </c>
      <c r="D296" s="14" t="s">
        <v>1244</v>
      </c>
      <c r="E296" s="14" t="s">
        <v>1245</v>
      </c>
      <c r="F296" s="14">
        <v>354</v>
      </c>
      <c r="G296" s="14">
        <v>460</v>
      </c>
      <c r="H296" s="19" t="s">
        <v>1246</v>
      </c>
      <c r="I296" s="15" t="s">
        <v>301</v>
      </c>
      <c r="J296" s="17">
        <v>26818617</v>
      </c>
      <c r="K296" s="17">
        <v>21050373</v>
      </c>
      <c r="L296" s="11">
        <f t="shared" si="8"/>
        <v>5768244</v>
      </c>
      <c r="M296" s="12">
        <f t="shared" si="9"/>
        <v>0.78491642577989762</v>
      </c>
      <c r="N296" s="10" t="s">
        <v>1247</v>
      </c>
      <c r="O296" s="14" t="s">
        <v>23</v>
      </c>
    </row>
    <row r="297" spans="1:15" ht="78.75">
      <c r="A297" s="19" t="s">
        <v>1248</v>
      </c>
      <c r="B297" s="14" t="s">
        <v>25</v>
      </c>
      <c r="C297" s="14" t="s">
        <v>26</v>
      </c>
      <c r="D297" s="14" t="s">
        <v>1249</v>
      </c>
      <c r="E297" s="14" t="s">
        <v>1250</v>
      </c>
      <c r="F297" s="14">
        <v>421</v>
      </c>
      <c r="G297" s="14">
        <v>462</v>
      </c>
      <c r="H297" s="19" t="s">
        <v>1229</v>
      </c>
      <c r="I297" s="15" t="s">
        <v>1251</v>
      </c>
      <c r="J297" s="17">
        <v>19353736</v>
      </c>
      <c r="K297" s="17">
        <v>19353736</v>
      </c>
      <c r="L297" s="11">
        <f t="shared" si="8"/>
        <v>0</v>
      </c>
      <c r="M297" s="12">
        <f t="shared" si="9"/>
        <v>1</v>
      </c>
      <c r="N297" s="10" t="s">
        <v>1252</v>
      </c>
      <c r="O297" s="14" t="s">
        <v>31</v>
      </c>
    </row>
    <row r="298" spans="1:15" ht="45.75" customHeight="1">
      <c r="A298" s="19" t="s">
        <v>1253</v>
      </c>
      <c r="B298" s="14" t="s">
        <v>25</v>
      </c>
      <c r="C298" s="14" t="s">
        <v>26</v>
      </c>
      <c r="D298" s="14" t="s">
        <v>1254</v>
      </c>
      <c r="E298" s="14" t="s">
        <v>1255</v>
      </c>
      <c r="F298" s="14">
        <v>384</v>
      </c>
      <c r="G298" s="14">
        <v>467</v>
      </c>
      <c r="H298" s="19" t="s">
        <v>1246</v>
      </c>
      <c r="I298" s="15" t="s">
        <v>1256</v>
      </c>
      <c r="J298" s="17">
        <v>11646496</v>
      </c>
      <c r="K298" s="17">
        <v>11646496</v>
      </c>
      <c r="L298" s="11">
        <f t="shared" si="8"/>
        <v>0</v>
      </c>
      <c r="M298" s="12">
        <f t="shared" si="9"/>
        <v>1</v>
      </c>
      <c r="N298" s="10" t="s">
        <v>1257</v>
      </c>
      <c r="O298" s="14" t="s">
        <v>31</v>
      </c>
    </row>
    <row r="299" spans="1:15" ht="69.75" customHeight="1">
      <c r="A299" s="19" t="s">
        <v>1258</v>
      </c>
      <c r="B299" s="14" t="s">
        <v>25</v>
      </c>
      <c r="C299" s="14" t="s">
        <v>26</v>
      </c>
      <c r="D299" s="14" t="s">
        <v>1259</v>
      </c>
      <c r="E299" s="14" t="s">
        <v>1260</v>
      </c>
      <c r="F299" s="14">
        <v>412</v>
      </c>
      <c r="G299" s="14">
        <v>466</v>
      </c>
      <c r="H299" s="19" t="s">
        <v>1246</v>
      </c>
      <c r="I299" s="15" t="s">
        <v>35</v>
      </c>
      <c r="J299" s="17">
        <v>1323894</v>
      </c>
      <c r="K299" s="17">
        <v>1323894</v>
      </c>
      <c r="L299" s="11">
        <f t="shared" si="8"/>
        <v>0</v>
      </c>
      <c r="M299" s="12">
        <f t="shared" si="9"/>
        <v>1</v>
      </c>
      <c r="N299" s="10" t="s">
        <v>1261</v>
      </c>
      <c r="O299" s="14" t="s">
        <v>31</v>
      </c>
    </row>
    <row r="300" spans="1:15" ht="78.75">
      <c r="A300" s="19" t="s">
        <v>1262</v>
      </c>
      <c r="B300" s="14" t="s">
        <v>25</v>
      </c>
      <c r="C300" s="14" t="s">
        <v>26</v>
      </c>
      <c r="D300" s="14" t="s">
        <v>1108</v>
      </c>
      <c r="E300" s="14" t="s">
        <v>1263</v>
      </c>
      <c r="F300" s="14">
        <v>438</v>
      </c>
      <c r="G300" s="14">
        <v>477</v>
      </c>
      <c r="H300" s="19" t="s">
        <v>1264</v>
      </c>
      <c r="I300" s="15" t="s">
        <v>1265</v>
      </c>
      <c r="J300" s="17">
        <v>5309432</v>
      </c>
      <c r="K300" s="17">
        <v>5309432</v>
      </c>
      <c r="L300" s="11">
        <f t="shared" si="8"/>
        <v>0</v>
      </c>
      <c r="M300" s="12">
        <f t="shared" si="9"/>
        <v>1</v>
      </c>
      <c r="N300" s="10" t="s">
        <v>1266</v>
      </c>
      <c r="O300" s="14" t="s">
        <v>31</v>
      </c>
    </row>
    <row r="301" spans="1:15" ht="135">
      <c r="A301" s="19" t="s">
        <v>1267</v>
      </c>
      <c r="B301" s="14" t="s">
        <v>25</v>
      </c>
      <c r="C301" s="14" t="s">
        <v>26</v>
      </c>
      <c r="D301" s="14" t="s">
        <v>1116</v>
      </c>
      <c r="E301" s="14" t="s">
        <v>1268</v>
      </c>
      <c r="F301" s="14">
        <v>439</v>
      </c>
      <c r="G301" s="14">
        <v>478</v>
      </c>
      <c r="H301" s="19" t="s">
        <v>1264</v>
      </c>
      <c r="I301" s="15" t="s">
        <v>1265</v>
      </c>
      <c r="J301" s="17">
        <v>5309432</v>
      </c>
      <c r="K301" s="17">
        <v>5309432</v>
      </c>
      <c r="L301" s="11">
        <f t="shared" si="8"/>
        <v>0</v>
      </c>
      <c r="M301" s="12">
        <f t="shared" si="9"/>
        <v>1</v>
      </c>
      <c r="N301" s="10" t="s">
        <v>1269</v>
      </c>
      <c r="O301" s="14" t="s">
        <v>31</v>
      </c>
    </row>
    <row r="302" spans="1:15" ht="123.75">
      <c r="A302" s="19" t="s">
        <v>1270</v>
      </c>
      <c r="B302" s="14" t="s">
        <v>25</v>
      </c>
      <c r="C302" s="14" t="s">
        <v>26</v>
      </c>
      <c r="D302" s="14" t="s">
        <v>1104</v>
      </c>
      <c r="E302" s="14" t="s">
        <v>1271</v>
      </c>
      <c r="F302" s="14">
        <v>434</v>
      </c>
      <c r="G302" s="14">
        <v>479</v>
      </c>
      <c r="H302" s="19" t="s">
        <v>1264</v>
      </c>
      <c r="I302" s="15" t="s">
        <v>1265</v>
      </c>
      <c r="J302" s="17">
        <v>6887921</v>
      </c>
      <c r="K302" s="17">
        <v>6887921</v>
      </c>
      <c r="L302" s="11">
        <f t="shared" si="8"/>
        <v>0</v>
      </c>
      <c r="M302" s="12">
        <f t="shared" si="9"/>
        <v>1</v>
      </c>
      <c r="N302" s="10" t="s">
        <v>1272</v>
      </c>
      <c r="O302" s="14" t="s">
        <v>31</v>
      </c>
    </row>
    <row r="303" spans="1:15" ht="78.75">
      <c r="A303" s="19" t="s">
        <v>1273</v>
      </c>
      <c r="B303" s="14" t="s">
        <v>25</v>
      </c>
      <c r="C303" s="14" t="s">
        <v>26</v>
      </c>
      <c r="D303" s="14" t="s">
        <v>1112</v>
      </c>
      <c r="E303" s="14" t="s">
        <v>1274</v>
      </c>
      <c r="F303" s="14">
        <v>436</v>
      </c>
      <c r="G303" s="14">
        <v>480</v>
      </c>
      <c r="H303" s="19" t="s">
        <v>1264</v>
      </c>
      <c r="I303" s="15" t="s">
        <v>1265</v>
      </c>
      <c r="J303" s="17">
        <v>5309432</v>
      </c>
      <c r="K303" s="17">
        <v>5309432</v>
      </c>
      <c r="L303" s="11">
        <f t="shared" si="8"/>
        <v>0</v>
      </c>
      <c r="M303" s="12">
        <f t="shared" si="9"/>
        <v>1</v>
      </c>
      <c r="N303" s="10" t="s">
        <v>1275</v>
      </c>
      <c r="O303" s="14" t="s">
        <v>31</v>
      </c>
    </row>
    <row r="304" spans="1:15" ht="123.75">
      <c r="A304" s="19" t="s">
        <v>1276</v>
      </c>
      <c r="B304" s="14" t="s">
        <v>25</v>
      </c>
      <c r="C304" s="14" t="s">
        <v>26</v>
      </c>
      <c r="D304" s="14" t="s">
        <v>1183</v>
      </c>
      <c r="E304" s="14" t="s">
        <v>1184</v>
      </c>
      <c r="F304" s="14">
        <v>435</v>
      </c>
      <c r="G304" s="14">
        <v>481</v>
      </c>
      <c r="H304" s="19" t="s">
        <v>1264</v>
      </c>
      <c r="I304" s="15" t="s">
        <v>1265</v>
      </c>
      <c r="J304" s="17">
        <v>2869980</v>
      </c>
      <c r="K304" s="17">
        <v>2869980</v>
      </c>
      <c r="L304" s="11">
        <f t="shared" si="8"/>
        <v>0</v>
      </c>
      <c r="M304" s="12">
        <f t="shared" si="9"/>
        <v>1</v>
      </c>
      <c r="N304" s="10" t="s">
        <v>1277</v>
      </c>
      <c r="O304" s="14" t="s">
        <v>31</v>
      </c>
    </row>
    <row r="305" spans="1:15" ht="101.25">
      <c r="A305" s="19" t="s">
        <v>1278</v>
      </c>
      <c r="B305" s="14" t="s">
        <v>25</v>
      </c>
      <c r="C305" s="14" t="s">
        <v>26</v>
      </c>
      <c r="D305" s="14" t="s">
        <v>1148</v>
      </c>
      <c r="E305" s="14" t="s">
        <v>1149</v>
      </c>
      <c r="F305" s="14">
        <v>437</v>
      </c>
      <c r="G305" s="14">
        <v>482</v>
      </c>
      <c r="H305" s="19" t="s">
        <v>1279</v>
      </c>
      <c r="I305" s="15" t="s">
        <v>1265</v>
      </c>
      <c r="J305" s="17">
        <v>2393417</v>
      </c>
      <c r="K305" s="17">
        <v>2316210</v>
      </c>
      <c r="L305" s="11">
        <f t="shared" si="8"/>
        <v>77207</v>
      </c>
      <c r="M305" s="12">
        <f t="shared" si="9"/>
        <v>0.967741935483871</v>
      </c>
      <c r="N305" s="10" t="s">
        <v>1280</v>
      </c>
      <c r="O305" s="14" t="s">
        <v>31</v>
      </c>
    </row>
    <row r="306" spans="1:15" ht="56.25">
      <c r="A306" s="19" t="s">
        <v>1281</v>
      </c>
      <c r="B306" s="14" t="s">
        <v>25</v>
      </c>
      <c r="C306" s="14" t="s">
        <v>297</v>
      </c>
      <c r="D306" s="14" t="s">
        <v>1282</v>
      </c>
      <c r="E306" s="14" t="s">
        <v>1283</v>
      </c>
      <c r="F306" s="14">
        <v>451</v>
      </c>
      <c r="G306" s="14"/>
      <c r="H306" s="19" t="s">
        <v>1284</v>
      </c>
      <c r="I306" s="15" t="s">
        <v>1285</v>
      </c>
      <c r="J306" s="17">
        <v>1009302957</v>
      </c>
      <c r="K306" s="17">
        <v>0</v>
      </c>
      <c r="L306" s="11">
        <f t="shared" si="8"/>
        <v>1009302957</v>
      </c>
      <c r="M306" s="12">
        <f t="shared" si="9"/>
        <v>0</v>
      </c>
      <c r="N306" s="10" t="s">
        <v>1286</v>
      </c>
      <c r="O306" s="14" t="s">
        <v>23</v>
      </c>
    </row>
    <row r="307" spans="1:15" customFormat="1" ht="56.25">
      <c r="A307" s="19" t="s">
        <v>1287</v>
      </c>
      <c r="B307" s="14" t="s">
        <v>25</v>
      </c>
      <c r="C307" s="14" t="s">
        <v>297</v>
      </c>
      <c r="D307" s="14" t="s">
        <v>1288</v>
      </c>
      <c r="E307" s="14" t="s">
        <v>1289</v>
      </c>
      <c r="F307" s="14">
        <v>383</v>
      </c>
      <c r="G307" s="14">
        <v>484</v>
      </c>
      <c r="H307" s="20">
        <v>45090</v>
      </c>
      <c r="I307" s="15">
        <v>45276</v>
      </c>
      <c r="J307" s="17">
        <v>1009302957</v>
      </c>
      <c r="K307" s="17">
        <v>353256034</v>
      </c>
      <c r="L307" s="11">
        <f t="shared" si="8"/>
        <v>656046923</v>
      </c>
      <c r="M307" s="12">
        <f t="shared" si="9"/>
        <v>0.34999999905875634</v>
      </c>
      <c r="N307" s="10" t="s">
        <v>1290</v>
      </c>
      <c r="O307" s="14" t="s">
        <v>23</v>
      </c>
    </row>
    <row r="308" spans="1:15" ht="45">
      <c r="A308" s="19" t="s">
        <v>1291</v>
      </c>
      <c r="B308" s="14" t="s">
        <v>905</v>
      </c>
      <c r="C308" s="14" t="s">
        <v>1292</v>
      </c>
      <c r="D308" s="14" t="s">
        <v>1293</v>
      </c>
      <c r="E308" s="14" t="s">
        <v>1294</v>
      </c>
      <c r="F308" s="14">
        <v>383</v>
      </c>
      <c r="G308" s="14">
        <v>488</v>
      </c>
      <c r="H308" s="19" t="s">
        <v>1229</v>
      </c>
      <c r="I308" s="15" t="s">
        <v>1295</v>
      </c>
      <c r="J308" s="17">
        <v>2254724</v>
      </c>
      <c r="K308" s="17">
        <v>2132000</v>
      </c>
      <c r="L308" s="11">
        <f t="shared" si="8"/>
        <v>122724</v>
      </c>
      <c r="M308" s="12">
        <f t="shared" si="9"/>
        <v>0.9455702782247406</v>
      </c>
      <c r="N308" s="10" t="s">
        <v>1296</v>
      </c>
      <c r="O308" s="14" t="s">
        <v>31</v>
      </c>
    </row>
    <row r="309" spans="1:15" ht="45">
      <c r="A309" s="19" t="s">
        <v>1297</v>
      </c>
      <c r="B309" s="14" t="s">
        <v>25</v>
      </c>
      <c r="C309" s="14" t="s">
        <v>26</v>
      </c>
      <c r="D309" s="14" t="s">
        <v>42</v>
      </c>
      <c r="E309" s="14" t="s">
        <v>43</v>
      </c>
      <c r="F309" s="27" t="s">
        <v>1298</v>
      </c>
      <c r="G309" s="27" t="s">
        <v>1299</v>
      </c>
      <c r="H309" s="19" t="s">
        <v>1300</v>
      </c>
      <c r="I309" s="15">
        <v>45290</v>
      </c>
      <c r="J309" s="17">
        <v>46660110</v>
      </c>
      <c r="K309" s="17">
        <v>33328650</v>
      </c>
      <c r="L309" s="11">
        <f t="shared" si="8"/>
        <v>13331460</v>
      </c>
      <c r="M309" s="12">
        <f t="shared" si="9"/>
        <v>0.7142857142857143</v>
      </c>
      <c r="N309" s="10" t="s">
        <v>1301</v>
      </c>
      <c r="O309" s="14" t="s">
        <v>23</v>
      </c>
    </row>
    <row r="310" spans="1:15" ht="45">
      <c r="A310" s="19" t="s">
        <v>1302</v>
      </c>
      <c r="B310" s="14" t="s">
        <v>25</v>
      </c>
      <c r="C310" s="14" t="s">
        <v>26</v>
      </c>
      <c r="D310" s="14" t="s">
        <v>1303</v>
      </c>
      <c r="E310" s="14" t="s">
        <v>1304</v>
      </c>
      <c r="F310" s="14">
        <v>456</v>
      </c>
      <c r="G310" s="14">
        <v>490</v>
      </c>
      <c r="H310" s="19" t="s">
        <v>1300</v>
      </c>
      <c r="I310" s="15" t="s">
        <v>301</v>
      </c>
      <c r="J310" s="17">
        <v>46660110</v>
      </c>
      <c r="K310" s="17">
        <v>33328650</v>
      </c>
      <c r="L310" s="11">
        <f t="shared" si="8"/>
        <v>13331460</v>
      </c>
      <c r="M310" s="12">
        <f t="shared" si="9"/>
        <v>0.7142857142857143</v>
      </c>
      <c r="N310" s="10" t="s">
        <v>1305</v>
      </c>
      <c r="O310" s="14" t="s">
        <v>23</v>
      </c>
    </row>
    <row r="311" spans="1:15" ht="45">
      <c r="A311" s="19" t="s">
        <v>1306</v>
      </c>
      <c r="B311" s="14" t="s">
        <v>25</v>
      </c>
      <c r="C311" s="14" t="s">
        <v>26</v>
      </c>
      <c r="D311" s="14" t="s">
        <v>33</v>
      </c>
      <c r="E311" s="14" t="s">
        <v>1307</v>
      </c>
      <c r="F311" s="27" t="s">
        <v>1308</v>
      </c>
      <c r="G311" s="27" t="s">
        <v>1309</v>
      </c>
      <c r="H311" s="19" t="s">
        <v>1300</v>
      </c>
      <c r="I311" s="15">
        <v>45290</v>
      </c>
      <c r="J311" s="17">
        <v>28699860</v>
      </c>
      <c r="K311" s="17">
        <v>20499900</v>
      </c>
      <c r="L311" s="11">
        <f t="shared" si="8"/>
        <v>8199960</v>
      </c>
      <c r="M311" s="12">
        <f t="shared" si="9"/>
        <v>0.7142857142857143</v>
      </c>
      <c r="N311" s="10" t="s">
        <v>1310</v>
      </c>
      <c r="O311" s="14" t="s">
        <v>23</v>
      </c>
    </row>
    <row r="312" spans="1:15" ht="56.25">
      <c r="A312" s="19" t="s">
        <v>1311</v>
      </c>
      <c r="B312" s="14" t="s">
        <v>25</v>
      </c>
      <c r="C312" s="14" t="s">
        <v>26</v>
      </c>
      <c r="D312" s="14" t="s">
        <v>100</v>
      </c>
      <c r="E312" s="14" t="s">
        <v>1312</v>
      </c>
      <c r="F312" s="27" t="s">
        <v>1313</v>
      </c>
      <c r="G312" s="27" t="s">
        <v>1314</v>
      </c>
      <c r="H312" s="19" t="s">
        <v>1300</v>
      </c>
      <c r="I312" s="15">
        <v>45290</v>
      </c>
      <c r="J312" s="17">
        <v>19441800</v>
      </c>
      <c r="K312" s="17">
        <v>13887000</v>
      </c>
      <c r="L312" s="11">
        <f t="shared" si="8"/>
        <v>5554800</v>
      </c>
      <c r="M312" s="12">
        <f t="shared" si="9"/>
        <v>0.7142857142857143</v>
      </c>
      <c r="N312" s="10" t="s">
        <v>1315</v>
      </c>
      <c r="O312" s="14" t="s">
        <v>23</v>
      </c>
    </row>
    <row r="313" spans="1:15" ht="67.5">
      <c r="A313" s="19" t="s">
        <v>1316</v>
      </c>
      <c r="B313" s="14" t="s">
        <v>25</v>
      </c>
      <c r="C313" s="14" t="s">
        <v>26</v>
      </c>
      <c r="D313" s="14" t="s">
        <v>259</v>
      </c>
      <c r="E313" s="14" t="s">
        <v>1317</v>
      </c>
      <c r="F313" s="27" t="s">
        <v>1318</v>
      </c>
      <c r="G313" s="27" t="s">
        <v>1319</v>
      </c>
      <c r="H313" s="19" t="s">
        <v>1300</v>
      </c>
      <c r="I313" s="15">
        <v>45290</v>
      </c>
      <c r="J313" s="17">
        <v>19441800</v>
      </c>
      <c r="K313" s="17">
        <v>13887000</v>
      </c>
      <c r="L313" s="11">
        <f t="shared" si="8"/>
        <v>5554800</v>
      </c>
      <c r="M313" s="12">
        <f t="shared" si="9"/>
        <v>0.7142857142857143</v>
      </c>
      <c r="N313" s="10" t="s">
        <v>1320</v>
      </c>
      <c r="O313" s="14" t="s">
        <v>23</v>
      </c>
    </row>
    <row r="314" spans="1:15" ht="45">
      <c r="A314" s="19" t="s">
        <v>1321</v>
      </c>
      <c r="B314" s="14" t="s">
        <v>25</v>
      </c>
      <c r="C314" s="14" t="s">
        <v>26</v>
      </c>
      <c r="D314" s="14" t="s">
        <v>136</v>
      </c>
      <c r="E314" s="14" t="s">
        <v>1322</v>
      </c>
      <c r="F314" s="14" t="s">
        <v>1323</v>
      </c>
      <c r="G314" s="14" t="s">
        <v>1324</v>
      </c>
      <c r="H314" s="19" t="s">
        <v>1300</v>
      </c>
      <c r="I314" s="15">
        <v>45169</v>
      </c>
      <c r="J314" s="17">
        <f>+VLOOKUP(A314,[1]web!$P$1:$AC$73,14,FALSE)</f>
        <v>12299940</v>
      </c>
      <c r="K314" s="17">
        <v>12299940</v>
      </c>
      <c r="L314" s="11">
        <f t="shared" si="8"/>
        <v>0</v>
      </c>
      <c r="M314" s="12">
        <f t="shared" si="9"/>
        <v>1</v>
      </c>
      <c r="N314" s="10" t="s">
        <v>1325</v>
      </c>
      <c r="O314" s="14" t="s">
        <v>31</v>
      </c>
    </row>
    <row r="315" spans="1:15" ht="56.25">
      <c r="A315" s="19" t="s">
        <v>1326</v>
      </c>
      <c r="B315" s="14" t="s">
        <v>25</v>
      </c>
      <c r="C315" s="14" t="s">
        <v>26</v>
      </c>
      <c r="D315" s="14" t="s">
        <v>377</v>
      </c>
      <c r="E315" s="14" t="s">
        <v>1327</v>
      </c>
      <c r="F315" s="14" t="s">
        <v>1328</v>
      </c>
      <c r="G315" s="14" t="s">
        <v>1329</v>
      </c>
      <c r="H315" s="19" t="s">
        <v>1300</v>
      </c>
      <c r="I315" s="15">
        <v>45169</v>
      </c>
      <c r="J315" s="17">
        <f>+VLOOKUP(A315,[1]web!$P$1:$AC$73,14,FALSE)</f>
        <v>15414480</v>
      </c>
      <c r="K315" s="17">
        <v>15414480</v>
      </c>
      <c r="L315" s="11">
        <f t="shared" si="8"/>
        <v>0</v>
      </c>
      <c r="M315" s="12">
        <f t="shared" si="9"/>
        <v>1</v>
      </c>
      <c r="N315" s="10" t="s">
        <v>1330</v>
      </c>
      <c r="O315" s="14" t="s">
        <v>31</v>
      </c>
    </row>
    <row r="316" spans="1:15" ht="45">
      <c r="A316" s="19" t="s">
        <v>1331</v>
      </c>
      <c r="B316" s="14" t="s">
        <v>25</v>
      </c>
      <c r="C316" s="14" t="s">
        <v>26</v>
      </c>
      <c r="D316" s="14" t="s">
        <v>795</v>
      </c>
      <c r="E316" s="14" t="s">
        <v>1332</v>
      </c>
      <c r="F316" s="14" t="s">
        <v>1333</v>
      </c>
      <c r="G316" s="14" t="s">
        <v>1334</v>
      </c>
      <c r="H316" s="19" t="s">
        <v>1300</v>
      </c>
      <c r="I316" s="15">
        <v>45169</v>
      </c>
      <c r="J316" s="17">
        <f>+VLOOKUP(A316,[1]web!$P$1:$AC$73,14,FALSE)</f>
        <v>15414480</v>
      </c>
      <c r="K316" s="17">
        <v>15414480</v>
      </c>
      <c r="L316" s="11">
        <f t="shared" si="8"/>
        <v>0</v>
      </c>
      <c r="M316" s="12">
        <f t="shared" si="9"/>
        <v>1</v>
      </c>
      <c r="N316" s="10" t="s">
        <v>1335</v>
      </c>
      <c r="O316" s="14" t="s">
        <v>31</v>
      </c>
    </row>
    <row r="317" spans="1:15" ht="67.5">
      <c r="A317" s="19" t="s">
        <v>1336</v>
      </c>
      <c r="B317" s="14" t="s">
        <v>25</v>
      </c>
      <c r="C317" s="14" t="s">
        <v>26</v>
      </c>
      <c r="D317" s="14" t="s">
        <v>429</v>
      </c>
      <c r="E317" s="14" t="s">
        <v>1337</v>
      </c>
      <c r="F317" s="14" t="s">
        <v>1338</v>
      </c>
      <c r="G317" s="14" t="s">
        <v>1339</v>
      </c>
      <c r="H317" s="19" t="s">
        <v>1300</v>
      </c>
      <c r="I317" s="15">
        <v>45169</v>
      </c>
      <c r="J317" s="17">
        <f>+VLOOKUP(A317,[1]web!$P$1:$AC$73,14,FALSE)</f>
        <v>15414480</v>
      </c>
      <c r="K317" s="17">
        <v>10276320</v>
      </c>
      <c r="L317" s="11">
        <f t="shared" si="8"/>
        <v>5138160</v>
      </c>
      <c r="M317" s="12">
        <f t="shared" si="9"/>
        <v>0.66666666666666663</v>
      </c>
      <c r="N317" s="10" t="s">
        <v>1340</v>
      </c>
      <c r="O317" s="14" t="s">
        <v>31</v>
      </c>
    </row>
    <row r="318" spans="1:15" ht="56.25">
      <c r="A318" s="19" t="s">
        <v>1341</v>
      </c>
      <c r="B318" s="14" t="s">
        <v>25</v>
      </c>
      <c r="C318" s="14" t="s">
        <v>26</v>
      </c>
      <c r="D318" s="14" t="s">
        <v>637</v>
      </c>
      <c r="E318" s="14" t="s">
        <v>1342</v>
      </c>
      <c r="F318" s="14" t="s">
        <v>1343</v>
      </c>
      <c r="G318" s="14" t="s">
        <v>1344</v>
      </c>
      <c r="H318" s="19" t="s">
        <v>1300</v>
      </c>
      <c r="I318" s="15">
        <v>45169</v>
      </c>
      <c r="J318" s="17">
        <f>+VLOOKUP(A318,[1]web!$P$1:$AC$73,14,FALSE)</f>
        <v>15414480</v>
      </c>
      <c r="K318" s="17">
        <v>15414480</v>
      </c>
      <c r="L318" s="11">
        <f t="shared" si="8"/>
        <v>0</v>
      </c>
      <c r="M318" s="12">
        <f t="shared" si="9"/>
        <v>1</v>
      </c>
      <c r="N318" s="10" t="s">
        <v>1345</v>
      </c>
      <c r="O318" s="14" t="s">
        <v>31</v>
      </c>
    </row>
    <row r="319" spans="1:15" ht="56.25">
      <c r="A319" s="19" t="s">
        <v>1346</v>
      </c>
      <c r="B319" s="14" t="s">
        <v>25</v>
      </c>
      <c r="C319" s="14" t="s">
        <v>26</v>
      </c>
      <c r="D319" s="14" t="s">
        <v>1347</v>
      </c>
      <c r="E319" s="14" t="s">
        <v>1348</v>
      </c>
      <c r="F319" s="14" t="s">
        <v>1349</v>
      </c>
      <c r="G319" s="14" t="s">
        <v>1350</v>
      </c>
      <c r="H319" s="19" t="s">
        <v>1300</v>
      </c>
      <c r="I319" s="15">
        <v>45169</v>
      </c>
      <c r="J319" s="17">
        <f>+VLOOKUP(A319,[1]web!$P$1:$AC$73,14,FALSE)</f>
        <v>15414480</v>
      </c>
      <c r="K319" s="17">
        <v>15414480</v>
      </c>
      <c r="L319" s="11">
        <f t="shared" si="8"/>
        <v>0</v>
      </c>
      <c r="M319" s="12">
        <f t="shared" si="9"/>
        <v>1</v>
      </c>
      <c r="N319" s="10" t="s">
        <v>1351</v>
      </c>
      <c r="O319" s="14" t="s">
        <v>31</v>
      </c>
    </row>
    <row r="320" spans="1:15" ht="67.5">
      <c r="A320" s="19" t="s">
        <v>1352</v>
      </c>
      <c r="B320" s="14" t="s">
        <v>25</v>
      </c>
      <c r="C320" s="14" t="s">
        <v>26</v>
      </c>
      <c r="D320" s="14" t="s">
        <v>156</v>
      </c>
      <c r="E320" s="14" t="s">
        <v>157</v>
      </c>
      <c r="F320" s="14">
        <v>495</v>
      </c>
      <c r="G320" s="14">
        <v>592</v>
      </c>
      <c r="H320" s="19" t="s">
        <v>1300</v>
      </c>
      <c r="I320" s="15" t="s">
        <v>1295</v>
      </c>
      <c r="J320" s="17">
        <v>5138160</v>
      </c>
      <c r="K320" s="17">
        <v>5138160</v>
      </c>
      <c r="L320" s="11">
        <f t="shared" si="8"/>
        <v>0</v>
      </c>
      <c r="M320" s="12">
        <f t="shared" si="9"/>
        <v>1</v>
      </c>
      <c r="N320" s="10" t="s">
        <v>1353</v>
      </c>
      <c r="O320" s="14" t="s">
        <v>31</v>
      </c>
    </row>
    <row r="321" spans="1:15" ht="67.5">
      <c r="A321" s="19" t="s">
        <v>1354</v>
      </c>
      <c r="B321" s="14" t="s">
        <v>25</v>
      </c>
      <c r="C321" s="14" t="s">
        <v>26</v>
      </c>
      <c r="D321" s="14" t="s">
        <v>211</v>
      </c>
      <c r="E321" s="14" t="s">
        <v>1355</v>
      </c>
      <c r="F321" s="14" t="s">
        <v>1356</v>
      </c>
      <c r="G321" s="14" t="s">
        <v>1357</v>
      </c>
      <c r="H321" s="19" t="s">
        <v>1300</v>
      </c>
      <c r="I321" s="15">
        <v>45169</v>
      </c>
      <c r="J321" s="17">
        <f>+VLOOKUP(A321,[1]web!$P$1:$AC$73,14,FALSE)</f>
        <v>15414480</v>
      </c>
      <c r="K321" s="17">
        <v>15414480</v>
      </c>
      <c r="L321" s="11">
        <f t="shared" si="8"/>
        <v>0</v>
      </c>
      <c r="M321" s="12">
        <f t="shared" si="9"/>
        <v>1</v>
      </c>
      <c r="N321" s="10" t="s">
        <v>1358</v>
      </c>
      <c r="O321" s="14" t="s">
        <v>31</v>
      </c>
    </row>
    <row r="322" spans="1:15" ht="56.25">
      <c r="A322" s="19" t="s">
        <v>1359</v>
      </c>
      <c r="B322" s="14" t="s">
        <v>25</v>
      </c>
      <c r="C322" s="14" t="s">
        <v>26</v>
      </c>
      <c r="D322" s="14" t="s">
        <v>929</v>
      </c>
      <c r="E322" s="14" t="s">
        <v>1360</v>
      </c>
      <c r="F322" s="14" t="s">
        <v>1361</v>
      </c>
      <c r="G322" s="14" t="s">
        <v>1362</v>
      </c>
      <c r="H322" s="19" t="s">
        <v>1300</v>
      </c>
      <c r="I322" s="15">
        <v>45169</v>
      </c>
      <c r="J322" s="17">
        <f>+VLOOKUP(A322,[1]web!$P$1:$AC$73,14,FALSE)</f>
        <v>15414480</v>
      </c>
      <c r="K322" s="17">
        <v>15414480</v>
      </c>
      <c r="L322" s="11">
        <f t="shared" si="8"/>
        <v>0</v>
      </c>
      <c r="M322" s="12">
        <f t="shared" si="9"/>
        <v>1</v>
      </c>
      <c r="N322" s="10" t="s">
        <v>1363</v>
      </c>
      <c r="O322" s="14" t="s">
        <v>31</v>
      </c>
    </row>
    <row r="323" spans="1:15" ht="67.5">
      <c r="A323" s="19" t="s">
        <v>1364</v>
      </c>
      <c r="B323" s="14" t="s">
        <v>25</v>
      </c>
      <c r="C323" s="14" t="s">
        <v>26</v>
      </c>
      <c r="D323" s="14" t="s">
        <v>739</v>
      </c>
      <c r="E323" s="14" t="s">
        <v>1365</v>
      </c>
      <c r="F323" s="14" t="s">
        <v>1366</v>
      </c>
      <c r="G323" s="14" t="s">
        <v>1367</v>
      </c>
      <c r="H323" s="19" t="s">
        <v>1300</v>
      </c>
      <c r="I323" s="15">
        <v>45169</v>
      </c>
      <c r="J323" s="17">
        <f>+VLOOKUP(A323,[1]web!$P$1:$AC$73,14,FALSE)</f>
        <v>12299940</v>
      </c>
      <c r="K323" s="17">
        <v>12299940</v>
      </c>
      <c r="L323" s="11">
        <f t="shared" si="8"/>
        <v>0</v>
      </c>
      <c r="M323" s="12">
        <f t="shared" si="9"/>
        <v>1</v>
      </c>
      <c r="N323" s="10" t="s">
        <v>1368</v>
      </c>
      <c r="O323" s="14" t="s">
        <v>31</v>
      </c>
    </row>
    <row r="324" spans="1:15" ht="67.5">
      <c r="A324" s="19" t="s">
        <v>1369</v>
      </c>
      <c r="B324" s="14" t="s">
        <v>25</v>
      </c>
      <c r="C324" s="14" t="s">
        <v>26</v>
      </c>
      <c r="D324" s="14" t="s">
        <v>152</v>
      </c>
      <c r="E324" s="14" t="s">
        <v>248</v>
      </c>
      <c r="F324" s="14" t="s">
        <v>1370</v>
      </c>
      <c r="G324" s="14" t="s">
        <v>1371</v>
      </c>
      <c r="H324" s="19" t="s">
        <v>1300</v>
      </c>
      <c r="I324" s="15">
        <v>45169</v>
      </c>
      <c r="J324" s="17">
        <f>+VLOOKUP(A324,[1]web!$P$1:$AC$73,14,FALSE)</f>
        <v>15414480</v>
      </c>
      <c r="K324" s="17">
        <v>15414480</v>
      </c>
      <c r="L324" s="11">
        <f t="shared" ref="L324:L387" si="10">+J324-K324</f>
        <v>0</v>
      </c>
      <c r="M324" s="12">
        <f t="shared" ref="M324:M387" si="11">+K324/J324</f>
        <v>1</v>
      </c>
      <c r="N324" s="10" t="s">
        <v>1372</v>
      </c>
      <c r="O324" s="14" t="s">
        <v>31</v>
      </c>
    </row>
    <row r="325" spans="1:15" ht="67.5">
      <c r="A325" s="19" t="s">
        <v>1373</v>
      </c>
      <c r="B325" s="14" t="s">
        <v>25</v>
      </c>
      <c r="C325" s="14" t="s">
        <v>26</v>
      </c>
      <c r="D325" s="14" t="s">
        <v>453</v>
      </c>
      <c r="E325" s="14" t="s">
        <v>1374</v>
      </c>
      <c r="F325" s="14" t="s">
        <v>1375</v>
      </c>
      <c r="G325" s="14" t="s">
        <v>1376</v>
      </c>
      <c r="H325" s="19" t="s">
        <v>1300</v>
      </c>
      <c r="I325" s="15">
        <v>45169</v>
      </c>
      <c r="J325" s="17">
        <f>+VLOOKUP(A325,[1]web!$P$1:$AC$73,14,FALSE)</f>
        <v>12299940</v>
      </c>
      <c r="K325" s="17">
        <v>12299940</v>
      </c>
      <c r="L325" s="11">
        <f t="shared" si="10"/>
        <v>0</v>
      </c>
      <c r="M325" s="12">
        <f t="shared" si="11"/>
        <v>1</v>
      </c>
      <c r="N325" s="10" t="s">
        <v>1377</v>
      </c>
      <c r="O325" s="14" t="s">
        <v>31</v>
      </c>
    </row>
    <row r="326" spans="1:15" ht="67.5">
      <c r="A326" s="19" t="s">
        <v>1378</v>
      </c>
      <c r="B326" s="14" t="s">
        <v>25</v>
      </c>
      <c r="C326" s="14" t="s">
        <v>26</v>
      </c>
      <c r="D326" s="14" t="s">
        <v>650</v>
      </c>
      <c r="E326" s="14" t="s">
        <v>651</v>
      </c>
      <c r="F326" s="14" t="s">
        <v>1379</v>
      </c>
      <c r="G326" s="14" t="s">
        <v>1380</v>
      </c>
      <c r="H326" s="19" t="s">
        <v>1300</v>
      </c>
      <c r="I326" s="15">
        <v>45169</v>
      </c>
      <c r="J326" s="17">
        <f>+VLOOKUP(A326,[1]web!$P$1:$AC$73,14,FALSE)</f>
        <v>15414480</v>
      </c>
      <c r="K326" s="17">
        <v>15414480</v>
      </c>
      <c r="L326" s="11">
        <f t="shared" si="10"/>
        <v>0</v>
      </c>
      <c r="M326" s="12">
        <f t="shared" si="11"/>
        <v>1</v>
      </c>
      <c r="N326" s="10" t="s">
        <v>1381</v>
      </c>
      <c r="O326" s="14" t="s">
        <v>31</v>
      </c>
    </row>
    <row r="327" spans="1:15" ht="56.25">
      <c r="A327" s="19" t="s">
        <v>1382</v>
      </c>
      <c r="B327" s="14" t="s">
        <v>25</v>
      </c>
      <c r="C327" s="14" t="s">
        <v>26</v>
      </c>
      <c r="D327" s="14" t="s">
        <v>223</v>
      </c>
      <c r="E327" s="14" t="s">
        <v>1383</v>
      </c>
      <c r="F327" s="14" t="s">
        <v>1384</v>
      </c>
      <c r="G327" s="14" t="s">
        <v>1385</v>
      </c>
      <c r="H327" s="19" t="s">
        <v>1300</v>
      </c>
      <c r="I327" s="15">
        <v>45169</v>
      </c>
      <c r="J327" s="17">
        <f>+VLOOKUP(A327,[1]web!$P$1:$AC$73,14,FALSE)</f>
        <v>15414480</v>
      </c>
      <c r="K327" s="17">
        <v>15414480</v>
      </c>
      <c r="L327" s="11">
        <f t="shared" si="10"/>
        <v>0</v>
      </c>
      <c r="M327" s="12">
        <f t="shared" si="11"/>
        <v>1</v>
      </c>
      <c r="N327" s="10" t="s">
        <v>1386</v>
      </c>
      <c r="O327" s="14" t="s">
        <v>31</v>
      </c>
    </row>
    <row r="328" spans="1:15" ht="78.75">
      <c r="A328" s="19" t="s">
        <v>1387</v>
      </c>
      <c r="B328" s="14" t="s">
        <v>25</v>
      </c>
      <c r="C328" s="14" t="s">
        <v>26</v>
      </c>
      <c r="D328" s="14" t="s">
        <v>231</v>
      </c>
      <c r="E328" s="14" t="s">
        <v>1388</v>
      </c>
      <c r="F328" s="14" t="s">
        <v>1389</v>
      </c>
      <c r="G328" s="14" t="s">
        <v>1390</v>
      </c>
      <c r="H328" s="19" t="s">
        <v>1300</v>
      </c>
      <c r="I328" s="15">
        <v>45169</v>
      </c>
      <c r="J328" s="17">
        <f>+VLOOKUP(A328,[1]web!$P$1:$AC$73,14,FALSE)</f>
        <v>15414480</v>
      </c>
      <c r="K328" s="17">
        <v>15414480</v>
      </c>
      <c r="L328" s="11">
        <f t="shared" si="10"/>
        <v>0</v>
      </c>
      <c r="M328" s="12">
        <f t="shared" si="11"/>
        <v>1</v>
      </c>
      <c r="N328" s="10" t="s">
        <v>1391</v>
      </c>
      <c r="O328" s="14" t="s">
        <v>31</v>
      </c>
    </row>
    <row r="329" spans="1:15" ht="67.5">
      <c r="A329" s="19" t="s">
        <v>1392</v>
      </c>
      <c r="B329" s="14" t="s">
        <v>25</v>
      </c>
      <c r="C329" s="14" t="s">
        <v>26</v>
      </c>
      <c r="D329" s="14" t="s">
        <v>160</v>
      </c>
      <c r="E329" s="14" t="s">
        <v>1393</v>
      </c>
      <c r="F329" s="14" t="s">
        <v>1394</v>
      </c>
      <c r="G329" s="14" t="s">
        <v>1395</v>
      </c>
      <c r="H329" s="19" t="s">
        <v>1300</v>
      </c>
      <c r="I329" s="15">
        <v>45169</v>
      </c>
      <c r="J329" s="17">
        <f>+VLOOKUP(A329,[1]web!$P$1:$AC$73,14,FALSE)</f>
        <v>19997190</v>
      </c>
      <c r="K329" s="17">
        <v>19997190</v>
      </c>
      <c r="L329" s="11">
        <f t="shared" si="10"/>
        <v>0</v>
      </c>
      <c r="M329" s="12">
        <f t="shared" si="11"/>
        <v>1</v>
      </c>
      <c r="N329" s="10" t="s">
        <v>1396</v>
      </c>
      <c r="O329" s="14" t="s">
        <v>31</v>
      </c>
    </row>
    <row r="330" spans="1:15" ht="56.25">
      <c r="A330" s="19" t="s">
        <v>1397</v>
      </c>
      <c r="B330" s="14" t="s">
        <v>25</v>
      </c>
      <c r="C330" s="14" t="s">
        <v>26</v>
      </c>
      <c r="D330" s="14" t="s">
        <v>469</v>
      </c>
      <c r="E330" s="14" t="s">
        <v>1398</v>
      </c>
      <c r="F330" s="14" t="s">
        <v>1399</v>
      </c>
      <c r="G330" s="14" t="s">
        <v>1400</v>
      </c>
      <c r="H330" s="19" t="s">
        <v>1300</v>
      </c>
      <c r="I330" s="15">
        <v>45169</v>
      </c>
      <c r="J330" s="17">
        <f>+VLOOKUP(A330,[1]web!$P$1:$AC$73,14,FALSE)</f>
        <v>15414480</v>
      </c>
      <c r="K330" s="17">
        <v>15414480</v>
      </c>
      <c r="L330" s="11">
        <f t="shared" si="10"/>
        <v>0</v>
      </c>
      <c r="M330" s="12">
        <f t="shared" si="11"/>
        <v>1</v>
      </c>
      <c r="N330" s="10" t="s">
        <v>1401</v>
      </c>
      <c r="O330" s="14" t="s">
        <v>31</v>
      </c>
    </row>
    <row r="331" spans="1:15" ht="56.25">
      <c r="A331" s="19" t="s">
        <v>1402</v>
      </c>
      <c r="B331" s="14" t="s">
        <v>25</v>
      </c>
      <c r="C331" s="14" t="s">
        <v>26</v>
      </c>
      <c r="D331" s="14" t="s">
        <v>148</v>
      </c>
      <c r="E331" s="14" t="s">
        <v>1403</v>
      </c>
      <c r="F331" s="14" t="s">
        <v>1404</v>
      </c>
      <c r="G331" s="14" t="s">
        <v>1405</v>
      </c>
      <c r="H331" s="19" t="s">
        <v>1300</v>
      </c>
      <c r="I331" s="15">
        <v>45169</v>
      </c>
      <c r="J331" s="17">
        <f>+VLOOKUP(A331,[1]web!$P$1:$AC$73,14,FALSE)</f>
        <v>15414480</v>
      </c>
      <c r="K331" s="17">
        <v>15414480</v>
      </c>
      <c r="L331" s="11">
        <f t="shared" si="10"/>
        <v>0</v>
      </c>
      <c r="M331" s="12">
        <f t="shared" si="11"/>
        <v>1</v>
      </c>
      <c r="N331" s="10" t="s">
        <v>1406</v>
      </c>
      <c r="O331" s="14" t="s">
        <v>31</v>
      </c>
    </row>
    <row r="332" spans="1:15" ht="56.25">
      <c r="A332" s="19" t="s">
        <v>1407</v>
      </c>
      <c r="B332" s="14" t="s">
        <v>25</v>
      </c>
      <c r="C332" s="14" t="s">
        <v>26</v>
      </c>
      <c r="D332" s="14" t="s">
        <v>381</v>
      </c>
      <c r="E332" s="14" t="s">
        <v>1408</v>
      </c>
      <c r="F332" s="14" t="s">
        <v>1409</v>
      </c>
      <c r="G332" s="14" t="s">
        <v>1410</v>
      </c>
      <c r="H332" s="19" t="s">
        <v>1300</v>
      </c>
      <c r="I332" s="15">
        <v>45169</v>
      </c>
      <c r="J332" s="17">
        <f>+VLOOKUP(A332,[1]web!$P$1:$AC$73,14,FALSE)</f>
        <v>12299940</v>
      </c>
      <c r="K332" s="17">
        <v>12299940</v>
      </c>
      <c r="L332" s="11">
        <f t="shared" si="10"/>
        <v>0</v>
      </c>
      <c r="M332" s="12">
        <f t="shared" si="11"/>
        <v>1</v>
      </c>
      <c r="N332" s="10" t="s">
        <v>1411</v>
      </c>
      <c r="O332" s="14" t="s">
        <v>31</v>
      </c>
    </row>
    <row r="333" spans="1:15" ht="56.25">
      <c r="A333" s="19" t="s">
        <v>1412</v>
      </c>
      <c r="B333" s="14" t="s">
        <v>25</v>
      </c>
      <c r="C333" s="14" t="s">
        <v>26</v>
      </c>
      <c r="D333" s="14" t="s">
        <v>1023</v>
      </c>
      <c r="E333" s="14" t="s">
        <v>1413</v>
      </c>
      <c r="F333" s="14" t="s">
        <v>1414</v>
      </c>
      <c r="G333" s="14" t="s">
        <v>1415</v>
      </c>
      <c r="H333" s="19" t="s">
        <v>1300</v>
      </c>
      <c r="I333" s="15">
        <v>45169</v>
      </c>
      <c r="J333" s="17">
        <f>+VLOOKUP(A333,[1]web!$P$1:$AC$73,14,FALSE)</f>
        <v>12299940</v>
      </c>
      <c r="K333" s="17">
        <v>12299940</v>
      </c>
      <c r="L333" s="11">
        <f t="shared" si="10"/>
        <v>0</v>
      </c>
      <c r="M333" s="12">
        <f t="shared" si="11"/>
        <v>1</v>
      </c>
      <c r="N333" s="10" t="s">
        <v>1416</v>
      </c>
      <c r="O333" s="14" t="s">
        <v>31</v>
      </c>
    </row>
    <row r="334" spans="1:15" ht="56.25">
      <c r="A334" s="19" t="s">
        <v>1417</v>
      </c>
      <c r="B334" s="14" t="s">
        <v>25</v>
      </c>
      <c r="C334" s="14" t="s">
        <v>26</v>
      </c>
      <c r="D334" s="14" t="s">
        <v>1143</v>
      </c>
      <c r="E334" s="14" t="s">
        <v>190</v>
      </c>
      <c r="F334" s="14" t="s">
        <v>1418</v>
      </c>
      <c r="G334" s="14" t="s">
        <v>1419</v>
      </c>
      <c r="H334" s="19" t="s">
        <v>1300</v>
      </c>
      <c r="I334" s="15">
        <v>45169</v>
      </c>
      <c r="J334" s="17">
        <f>+VLOOKUP(A334,[1]web!$P$1:$AC$73,14,FALSE)</f>
        <v>19997190</v>
      </c>
      <c r="K334" s="17">
        <v>19997190</v>
      </c>
      <c r="L334" s="11">
        <f t="shared" si="10"/>
        <v>0</v>
      </c>
      <c r="M334" s="12">
        <f t="shared" si="11"/>
        <v>1</v>
      </c>
      <c r="N334" s="10" t="s">
        <v>1420</v>
      </c>
      <c r="O334" s="14" t="s">
        <v>31</v>
      </c>
    </row>
    <row r="335" spans="1:15" ht="67.5">
      <c r="A335" s="19" t="s">
        <v>1421</v>
      </c>
      <c r="B335" s="14" t="s">
        <v>25</v>
      </c>
      <c r="C335" s="14" t="s">
        <v>26</v>
      </c>
      <c r="D335" s="14" t="s">
        <v>247</v>
      </c>
      <c r="E335" s="14" t="s">
        <v>1422</v>
      </c>
      <c r="F335" s="14" t="s">
        <v>1423</v>
      </c>
      <c r="G335" s="14" t="s">
        <v>1424</v>
      </c>
      <c r="H335" s="19" t="s">
        <v>1300</v>
      </c>
      <c r="I335" s="15">
        <v>45169</v>
      </c>
      <c r="J335" s="17">
        <f>+VLOOKUP(A335,[1]web!$P$1:$AC$73,14,FALSE)</f>
        <v>12299940</v>
      </c>
      <c r="K335" s="17">
        <v>12299940</v>
      </c>
      <c r="L335" s="11">
        <f t="shared" si="10"/>
        <v>0</v>
      </c>
      <c r="M335" s="12">
        <f t="shared" si="11"/>
        <v>1</v>
      </c>
      <c r="N335" s="10" t="s">
        <v>1425</v>
      </c>
      <c r="O335" s="14" t="s">
        <v>31</v>
      </c>
    </row>
    <row r="336" spans="1:15" ht="56.25">
      <c r="A336" s="19" t="s">
        <v>1426</v>
      </c>
      <c r="B336" s="14" t="s">
        <v>25</v>
      </c>
      <c r="C336" s="14" t="s">
        <v>26</v>
      </c>
      <c r="D336" s="14" t="s">
        <v>747</v>
      </c>
      <c r="E336" s="14" t="s">
        <v>1427</v>
      </c>
      <c r="F336" s="14" t="s">
        <v>1428</v>
      </c>
      <c r="G336" s="14" t="s">
        <v>1429</v>
      </c>
      <c r="H336" s="19" t="s">
        <v>1300</v>
      </c>
      <c r="I336" s="15">
        <v>45169</v>
      </c>
      <c r="J336" s="17">
        <f>+VLOOKUP(A336,[1]web!$P$1:$AC$73,14,FALSE)</f>
        <v>12299940</v>
      </c>
      <c r="K336" s="17">
        <v>12299940</v>
      </c>
      <c r="L336" s="11">
        <f t="shared" si="10"/>
        <v>0</v>
      </c>
      <c r="M336" s="12">
        <f t="shared" si="11"/>
        <v>1</v>
      </c>
      <c r="N336" s="10" t="s">
        <v>1430</v>
      </c>
      <c r="O336" s="14" t="s">
        <v>31</v>
      </c>
    </row>
    <row r="337" spans="1:15" ht="56.25">
      <c r="A337" s="19" t="s">
        <v>1431</v>
      </c>
      <c r="B337" s="14" t="s">
        <v>25</v>
      </c>
      <c r="C337" s="14" t="s">
        <v>26</v>
      </c>
      <c r="D337" s="14" t="s">
        <v>207</v>
      </c>
      <c r="E337" s="14" t="s">
        <v>1432</v>
      </c>
      <c r="F337" s="14" t="s">
        <v>1433</v>
      </c>
      <c r="G337" s="14" t="s">
        <v>1434</v>
      </c>
      <c r="H337" s="19" t="s">
        <v>1300</v>
      </c>
      <c r="I337" s="15">
        <v>45169</v>
      </c>
      <c r="J337" s="17">
        <f>+VLOOKUP(A337,[1]web!$P$1:$AC$73,14,FALSE)</f>
        <v>15414480</v>
      </c>
      <c r="K337" s="17">
        <v>15414480</v>
      </c>
      <c r="L337" s="11">
        <f t="shared" si="10"/>
        <v>0</v>
      </c>
      <c r="M337" s="12">
        <f t="shared" si="11"/>
        <v>1</v>
      </c>
      <c r="N337" s="10" t="s">
        <v>1435</v>
      </c>
      <c r="O337" s="14" t="s">
        <v>31</v>
      </c>
    </row>
    <row r="338" spans="1:15" ht="78.75">
      <c r="A338" s="19" t="s">
        <v>1436</v>
      </c>
      <c r="B338" s="14" t="s">
        <v>25</v>
      </c>
      <c r="C338" s="14" t="s">
        <v>26</v>
      </c>
      <c r="D338" s="14" t="s">
        <v>779</v>
      </c>
      <c r="E338" s="14" t="s">
        <v>1437</v>
      </c>
      <c r="F338" s="14" t="s">
        <v>1438</v>
      </c>
      <c r="G338" s="14" t="s">
        <v>1439</v>
      </c>
      <c r="H338" s="19" t="s">
        <v>1300</v>
      </c>
      <c r="I338" s="15">
        <v>45169</v>
      </c>
      <c r="J338" s="17">
        <f>+VLOOKUP(A338,[1]web!$P$1:$AC$73,14,FALSE)</f>
        <v>15414480</v>
      </c>
      <c r="K338" s="17">
        <v>15414480</v>
      </c>
      <c r="L338" s="11">
        <f t="shared" si="10"/>
        <v>0</v>
      </c>
      <c r="M338" s="12">
        <f t="shared" si="11"/>
        <v>1</v>
      </c>
      <c r="N338" s="10" t="s">
        <v>1440</v>
      </c>
      <c r="O338" s="14" t="s">
        <v>31</v>
      </c>
    </row>
    <row r="339" spans="1:15" ht="56.25">
      <c r="A339" s="19" t="s">
        <v>1441</v>
      </c>
      <c r="B339" s="14" t="s">
        <v>25</v>
      </c>
      <c r="C339" s="14" t="s">
        <v>26</v>
      </c>
      <c r="D339" s="14" t="s">
        <v>398</v>
      </c>
      <c r="E339" s="14" t="s">
        <v>1442</v>
      </c>
      <c r="F339" s="14" t="s">
        <v>1443</v>
      </c>
      <c r="G339" s="14" t="s">
        <v>1444</v>
      </c>
      <c r="H339" s="19" t="s">
        <v>1300</v>
      </c>
      <c r="I339" s="15">
        <v>45169</v>
      </c>
      <c r="J339" s="17">
        <f>+VLOOKUP(A339,[1]web!$P$1:$AC$73,14,FALSE)</f>
        <v>15414480</v>
      </c>
      <c r="K339" s="17">
        <v>15414480</v>
      </c>
      <c r="L339" s="11">
        <f t="shared" si="10"/>
        <v>0</v>
      </c>
      <c r="M339" s="12">
        <f t="shared" si="11"/>
        <v>1</v>
      </c>
      <c r="N339" s="10" t="s">
        <v>1445</v>
      </c>
      <c r="O339" s="14" t="s">
        <v>31</v>
      </c>
    </row>
    <row r="340" spans="1:15" ht="56.25">
      <c r="A340" s="19" t="s">
        <v>1446</v>
      </c>
      <c r="B340" s="14" t="s">
        <v>25</v>
      </c>
      <c r="C340" s="14" t="s">
        <v>26</v>
      </c>
      <c r="D340" s="14" t="s">
        <v>168</v>
      </c>
      <c r="E340" s="14" t="s">
        <v>169</v>
      </c>
      <c r="F340" s="14" t="s">
        <v>1447</v>
      </c>
      <c r="G340" s="14" t="s">
        <v>1448</v>
      </c>
      <c r="H340" s="19" t="s">
        <v>1300</v>
      </c>
      <c r="I340" s="15">
        <v>45169</v>
      </c>
      <c r="J340" s="17">
        <f>+VLOOKUP(A340,[1]web!$P$1:$AC$73,14,FALSE)</f>
        <v>15414480</v>
      </c>
      <c r="K340" s="17">
        <v>15414480</v>
      </c>
      <c r="L340" s="11">
        <f t="shared" si="10"/>
        <v>0</v>
      </c>
      <c r="M340" s="12">
        <f t="shared" si="11"/>
        <v>1</v>
      </c>
      <c r="N340" s="10" t="s">
        <v>1449</v>
      </c>
      <c r="O340" s="14" t="s">
        <v>31</v>
      </c>
    </row>
    <row r="341" spans="1:15" ht="71.25" customHeight="1">
      <c r="A341" s="19" t="s">
        <v>1450</v>
      </c>
      <c r="B341" s="14" t="s">
        <v>25</v>
      </c>
      <c r="C341" s="14" t="s">
        <v>26</v>
      </c>
      <c r="D341" s="14" t="s">
        <v>406</v>
      </c>
      <c r="E341" s="14" t="s">
        <v>1451</v>
      </c>
      <c r="F341" s="14">
        <v>532</v>
      </c>
      <c r="G341" s="14">
        <v>522</v>
      </c>
      <c r="H341" s="19" t="s">
        <v>1300</v>
      </c>
      <c r="I341" s="15">
        <v>45138</v>
      </c>
      <c r="J341" s="17">
        <f>+VLOOKUP(A341,[1]web!$P$1:$AC$73,14,FALSE)</f>
        <v>12299940</v>
      </c>
      <c r="K341" s="17">
        <v>8199960</v>
      </c>
      <c r="L341" s="11">
        <f t="shared" si="10"/>
        <v>4099980</v>
      </c>
      <c r="M341" s="12">
        <f t="shared" si="11"/>
        <v>0.66666666666666663</v>
      </c>
      <c r="N341" s="10" t="s">
        <v>1452</v>
      </c>
      <c r="O341" s="14" t="s">
        <v>31</v>
      </c>
    </row>
    <row r="342" spans="1:15" ht="56.25">
      <c r="A342" s="19" t="s">
        <v>1453</v>
      </c>
      <c r="B342" s="14" t="s">
        <v>25</v>
      </c>
      <c r="C342" s="14" t="s">
        <v>26</v>
      </c>
      <c r="D342" s="14" t="s">
        <v>835</v>
      </c>
      <c r="E342" s="14" t="s">
        <v>1454</v>
      </c>
      <c r="F342" s="14" t="s">
        <v>1455</v>
      </c>
      <c r="G342" s="14" t="s">
        <v>1456</v>
      </c>
      <c r="H342" s="19" t="s">
        <v>1300</v>
      </c>
      <c r="I342" s="15">
        <v>45169</v>
      </c>
      <c r="J342" s="17">
        <f>+VLOOKUP(A342,[1]web!$P$1:$AC$73,14,FALSE)</f>
        <v>15414480</v>
      </c>
      <c r="K342" s="17">
        <v>15414480</v>
      </c>
      <c r="L342" s="11">
        <f t="shared" si="10"/>
        <v>0</v>
      </c>
      <c r="M342" s="12">
        <f t="shared" si="11"/>
        <v>1</v>
      </c>
      <c r="N342" s="10" t="s">
        <v>1457</v>
      </c>
      <c r="O342" s="14" t="s">
        <v>31</v>
      </c>
    </row>
    <row r="343" spans="1:15" ht="67.5">
      <c r="A343" s="19" t="s">
        <v>1458</v>
      </c>
      <c r="B343" s="14" t="s">
        <v>25</v>
      </c>
      <c r="C343" s="14" t="s">
        <v>26</v>
      </c>
      <c r="D343" s="14" t="s">
        <v>198</v>
      </c>
      <c r="E343" s="14" t="s">
        <v>1459</v>
      </c>
      <c r="F343" s="14" t="s">
        <v>1460</v>
      </c>
      <c r="G343" s="14" t="s">
        <v>1461</v>
      </c>
      <c r="H343" s="19" t="s">
        <v>1300</v>
      </c>
      <c r="I343" s="15">
        <v>45169</v>
      </c>
      <c r="J343" s="17">
        <f>+VLOOKUP(A343,[1]web!$P$1:$AC$73,14,FALSE)</f>
        <v>19997190</v>
      </c>
      <c r="K343" s="17">
        <v>19997190</v>
      </c>
      <c r="L343" s="11">
        <f t="shared" si="10"/>
        <v>0</v>
      </c>
      <c r="M343" s="12">
        <f t="shared" si="11"/>
        <v>1</v>
      </c>
      <c r="N343" s="10" t="s">
        <v>1462</v>
      </c>
      <c r="O343" s="14" t="s">
        <v>31</v>
      </c>
    </row>
    <row r="344" spans="1:15" ht="67.5">
      <c r="A344" s="19" t="s">
        <v>1463</v>
      </c>
      <c r="B344" s="14" t="s">
        <v>25</v>
      </c>
      <c r="C344" s="14" t="s">
        <v>26</v>
      </c>
      <c r="D344" s="14" t="s">
        <v>203</v>
      </c>
      <c r="E344" s="14" t="s">
        <v>1464</v>
      </c>
      <c r="F344" s="14" t="s">
        <v>1465</v>
      </c>
      <c r="G344" s="14" t="s">
        <v>1466</v>
      </c>
      <c r="H344" s="19" t="s">
        <v>1300</v>
      </c>
      <c r="I344" s="15">
        <v>45169</v>
      </c>
      <c r="J344" s="17">
        <f>+VLOOKUP(A344,[1]web!$P$1:$AC$73,14,FALSE)</f>
        <v>15414480</v>
      </c>
      <c r="K344" s="17">
        <v>15414480</v>
      </c>
      <c r="L344" s="11">
        <f t="shared" si="10"/>
        <v>0</v>
      </c>
      <c r="M344" s="12">
        <f t="shared" si="11"/>
        <v>1</v>
      </c>
      <c r="N344" s="10" t="s">
        <v>1467</v>
      </c>
      <c r="O344" s="14" t="s">
        <v>31</v>
      </c>
    </row>
    <row r="345" spans="1:15" ht="67.5">
      <c r="A345" s="19" t="s">
        <v>1468</v>
      </c>
      <c r="B345" s="14" t="s">
        <v>25</v>
      </c>
      <c r="C345" s="14" t="s">
        <v>26</v>
      </c>
      <c r="D345" s="14" t="s">
        <v>917</v>
      </c>
      <c r="E345" s="14" t="s">
        <v>1469</v>
      </c>
      <c r="F345" s="14" t="s">
        <v>1470</v>
      </c>
      <c r="G345" s="14" t="s">
        <v>1471</v>
      </c>
      <c r="H345" s="19" t="s">
        <v>1472</v>
      </c>
      <c r="I345" s="15">
        <v>45166</v>
      </c>
      <c r="J345" s="17">
        <f>+VLOOKUP(A345,[1]web!$P$1:$AC$73,14,FALSE)</f>
        <v>14386848</v>
      </c>
      <c r="K345" s="17">
        <v>14386848</v>
      </c>
      <c r="L345" s="11">
        <f t="shared" si="10"/>
        <v>0</v>
      </c>
      <c r="M345" s="12">
        <f t="shared" si="11"/>
        <v>1</v>
      </c>
      <c r="N345" s="10" t="s">
        <v>1473</v>
      </c>
      <c r="O345" s="14" t="s">
        <v>31</v>
      </c>
    </row>
    <row r="346" spans="1:15" ht="56.25">
      <c r="A346" s="19" t="s">
        <v>1474</v>
      </c>
      <c r="B346" s="14" t="s">
        <v>25</v>
      </c>
      <c r="C346" s="14" t="s">
        <v>26</v>
      </c>
      <c r="D346" s="14" t="s">
        <v>663</v>
      </c>
      <c r="E346" s="14" t="s">
        <v>1475</v>
      </c>
      <c r="F346" s="14" t="s">
        <v>1476</v>
      </c>
      <c r="G346" s="14" t="s">
        <v>1477</v>
      </c>
      <c r="H346" s="19" t="s">
        <v>1300</v>
      </c>
      <c r="I346" s="15">
        <v>45169</v>
      </c>
      <c r="J346" s="17">
        <f>+VLOOKUP(A346,[1]web!$P$1:$AC$73,14,FALSE)</f>
        <v>15414480</v>
      </c>
      <c r="K346" s="17">
        <v>15414480</v>
      </c>
      <c r="L346" s="11">
        <f t="shared" si="10"/>
        <v>0</v>
      </c>
      <c r="M346" s="12">
        <f t="shared" si="11"/>
        <v>1</v>
      </c>
      <c r="N346" s="10" t="s">
        <v>1478</v>
      </c>
      <c r="O346" s="14" t="s">
        <v>31</v>
      </c>
    </row>
    <row r="347" spans="1:15" ht="56.25">
      <c r="A347" s="19" t="s">
        <v>1479</v>
      </c>
      <c r="B347" s="14" t="s">
        <v>25</v>
      </c>
      <c r="C347" s="14" t="s">
        <v>26</v>
      </c>
      <c r="D347" s="14" t="s">
        <v>611</v>
      </c>
      <c r="E347" s="14" t="s">
        <v>1480</v>
      </c>
      <c r="F347" s="14" t="s">
        <v>1481</v>
      </c>
      <c r="G347" s="14" t="s">
        <v>1482</v>
      </c>
      <c r="H347" s="19" t="s">
        <v>1300</v>
      </c>
      <c r="I347" s="15">
        <v>45169</v>
      </c>
      <c r="J347" s="17">
        <f>+VLOOKUP(A347,[1]web!$P$1:$AC$73,14,FALSE)</f>
        <v>15414480</v>
      </c>
      <c r="K347" s="17">
        <v>15414480</v>
      </c>
      <c r="L347" s="11">
        <f t="shared" si="10"/>
        <v>0</v>
      </c>
      <c r="M347" s="12">
        <f t="shared" si="11"/>
        <v>1</v>
      </c>
      <c r="N347" s="10" t="s">
        <v>1483</v>
      </c>
      <c r="O347" s="14" t="s">
        <v>31</v>
      </c>
    </row>
    <row r="348" spans="1:15" ht="67.5">
      <c r="A348" s="19" t="s">
        <v>1484</v>
      </c>
      <c r="B348" s="14" t="s">
        <v>25</v>
      </c>
      <c r="C348" s="14" t="s">
        <v>26</v>
      </c>
      <c r="D348" s="14" t="s">
        <v>59</v>
      </c>
      <c r="E348" s="14" t="s">
        <v>60</v>
      </c>
      <c r="F348" s="14" t="s">
        <v>1485</v>
      </c>
      <c r="G348" s="14" t="s">
        <v>1486</v>
      </c>
      <c r="H348" s="19" t="s">
        <v>1300</v>
      </c>
      <c r="I348" s="15">
        <v>45169</v>
      </c>
      <c r="J348" s="17">
        <f>+VLOOKUP(A348,[1]web!$P$1:$AC$73,14,FALSE)</f>
        <v>12299940</v>
      </c>
      <c r="K348" s="17">
        <v>12299940</v>
      </c>
      <c r="L348" s="11">
        <f t="shared" si="10"/>
        <v>0</v>
      </c>
      <c r="M348" s="12">
        <f t="shared" si="11"/>
        <v>1</v>
      </c>
      <c r="N348" s="10" t="s">
        <v>1487</v>
      </c>
      <c r="O348" s="14" t="s">
        <v>31</v>
      </c>
    </row>
    <row r="349" spans="1:15" ht="67.5">
      <c r="A349" s="19" t="s">
        <v>1488</v>
      </c>
      <c r="B349" s="14" t="s">
        <v>25</v>
      </c>
      <c r="C349" s="14" t="s">
        <v>26</v>
      </c>
      <c r="D349" s="14" t="s">
        <v>51</v>
      </c>
      <c r="E349" s="14" t="s">
        <v>52</v>
      </c>
      <c r="F349" s="14">
        <v>510</v>
      </c>
      <c r="G349" s="14">
        <v>529</v>
      </c>
      <c r="H349" s="19" t="s">
        <v>1300</v>
      </c>
      <c r="I349" s="15" t="s">
        <v>1489</v>
      </c>
      <c r="J349" s="17">
        <v>10276320</v>
      </c>
      <c r="K349" s="17">
        <v>10276320</v>
      </c>
      <c r="L349" s="11">
        <f t="shared" si="10"/>
        <v>0</v>
      </c>
      <c r="M349" s="12">
        <f t="shared" si="11"/>
        <v>1</v>
      </c>
      <c r="N349" s="10" t="s">
        <v>1490</v>
      </c>
      <c r="O349" s="14" t="s">
        <v>31</v>
      </c>
    </row>
    <row r="350" spans="1:15" ht="56.25">
      <c r="A350" s="19" t="s">
        <v>1491</v>
      </c>
      <c r="B350" s="14" t="s">
        <v>25</v>
      </c>
      <c r="C350" s="14" t="s">
        <v>26</v>
      </c>
      <c r="D350" s="14" t="s">
        <v>1211</v>
      </c>
      <c r="E350" s="14" t="s">
        <v>1492</v>
      </c>
      <c r="F350" s="14">
        <v>489</v>
      </c>
      <c r="G350" s="14">
        <v>530</v>
      </c>
      <c r="H350" s="19" t="s">
        <v>1300</v>
      </c>
      <c r="I350" s="15" t="s">
        <v>1295</v>
      </c>
      <c r="J350" s="17">
        <v>5138160</v>
      </c>
      <c r="K350" s="17">
        <v>5138160</v>
      </c>
      <c r="L350" s="11">
        <f t="shared" si="10"/>
        <v>0</v>
      </c>
      <c r="M350" s="12">
        <f t="shared" si="11"/>
        <v>1</v>
      </c>
      <c r="N350" s="10" t="s">
        <v>1493</v>
      </c>
      <c r="O350" s="14" t="s">
        <v>31</v>
      </c>
    </row>
    <row r="351" spans="1:15" ht="67.5">
      <c r="A351" s="19" t="s">
        <v>1494</v>
      </c>
      <c r="B351" s="14" t="s">
        <v>25</v>
      </c>
      <c r="C351" s="14" t="s">
        <v>26</v>
      </c>
      <c r="D351" s="14" t="s">
        <v>365</v>
      </c>
      <c r="E351" s="14" t="s">
        <v>366</v>
      </c>
      <c r="F351" s="14" t="s">
        <v>1495</v>
      </c>
      <c r="G351" s="14" t="s">
        <v>1496</v>
      </c>
      <c r="H351" s="19" t="s">
        <v>1300</v>
      </c>
      <c r="I351" s="15">
        <v>45169</v>
      </c>
      <c r="J351" s="17">
        <f>+VLOOKUP(A351,[1]web!$P$1:$AC$73,14,FALSE)</f>
        <v>15414480</v>
      </c>
      <c r="K351" s="17">
        <v>15414480</v>
      </c>
      <c r="L351" s="11">
        <f t="shared" si="10"/>
        <v>0</v>
      </c>
      <c r="M351" s="12">
        <f t="shared" si="11"/>
        <v>1</v>
      </c>
      <c r="N351" s="10" t="s">
        <v>1497</v>
      </c>
      <c r="O351" s="14" t="s">
        <v>31</v>
      </c>
    </row>
    <row r="352" spans="1:15" ht="78.75">
      <c r="A352" s="19" t="s">
        <v>1498</v>
      </c>
      <c r="B352" s="14" t="s">
        <v>25</v>
      </c>
      <c r="C352" s="14" t="s">
        <v>26</v>
      </c>
      <c r="D352" s="14" t="s">
        <v>880</v>
      </c>
      <c r="E352" s="14" t="s">
        <v>1499</v>
      </c>
      <c r="F352" s="14" t="s">
        <v>1500</v>
      </c>
      <c r="G352" s="14" t="s">
        <v>1501</v>
      </c>
      <c r="H352" s="19" t="s">
        <v>1300</v>
      </c>
      <c r="I352" s="15">
        <v>45169</v>
      </c>
      <c r="J352" s="17">
        <f>+VLOOKUP(A352,[1]web!$P$1:$AC$73,14,FALSE)</f>
        <v>15414480</v>
      </c>
      <c r="K352" s="17">
        <v>15414480</v>
      </c>
      <c r="L352" s="11">
        <f t="shared" si="10"/>
        <v>0</v>
      </c>
      <c r="M352" s="12">
        <f t="shared" si="11"/>
        <v>1</v>
      </c>
      <c r="N352" s="10" t="s">
        <v>1502</v>
      </c>
      <c r="O352" s="14" t="s">
        <v>31</v>
      </c>
    </row>
    <row r="353" spans="1:15" ht="56.25">
      <c r="A353" s="19" t="s">
        <v>1503</v>
      </c>
      <c r="B353" s="14" t="s">
        <v>25</v>
      </c>
      <c r="C353" s="14" t="s">
        <v>26</v>
      </c>
      <c r="D353" s="14" t="s">
        <v>538</v>
      </c>
      <c r="E353" s="14" t="s">
        <v>1504</v>
      </c>
      <c r="F353" s="14" t="s">
        <v>1505</v>
      </c>
      <c r="G353" s="14" t="s">
        <v>1506</v>
      </c>
      <c r="H353" s="19" t="s">
        <v>1300</v>
      </c>
      <c r="I353" s="15">
        <v>45169</v>
      </c>
      <c r="J353" s="17">
        <f>+VLOOKUP(A353,[1]web!$P$1:$AC$73,14,FALSE)</f>
        <v>15414480</v>
      </c>
      <c r="K353" s="17">
        <v>15414480</v>
      </c>
      <c r="L353" s="11">
        <f t="shared" si="10"/>
        <v>0</v>
      </c>
      <c r="M353" s="12">
        <f t="shared" si="11"/>
        <v>1</v>
      </c>
      <c r="N353" s="10" t="s">
        <v>1507</v>
      </c>
      <c r="O353" s="14" t="s">
        <v>31</v>
      </c>
    </row>
    <row r="354" spans="1:15" ht="67.5">
      <c r="A354" s="19" t="s">
        <v>1508</v>
      </c>
      <c r="B354" s="14" t="s">
        <v>25</v>
      </c>
      <c r="C354" s="14" t="s">
        <v>26</v>
      </c>
      <c r="D354" s="14" t="s">
        <v>353</v>
      </c>
      <c r="E354" s="14" t="s">
        <v>1509</v>
      </c>
      <c r="F354" s="14" t="s">
        <v>1510</v>
      </c>
      <c r="G354" s="14" t="s">
        <v>1511</v>
      </c>
      <c r="H354" s="19" t="s">
        <v>1300</v>
      </c>
      <c r="I354" s="15">
        <v>45169</v>
      </c>
      <c r="J354" s="17">
        <f>+VLOOKUP(A354,[1]web!$P$1:$AC$73,14,FALSE)</f>
        <v>12299940</v>
      </c>
      <c r="K354" s="17">
        <v>12299940</v>
      </c>
      <c r="L354" s="11">
        <f t="shared" si="10"/>
        <v>0</v>
      </c>
      <c r="M354" s="12">
        <f t="shared" si="11"/>
        <v>1</v>
      </c>
      <c r="N354" s="10" t="s">
        <v>1512</v>
      </c>
      <c r="O354" s="14" t="s">
        <v>31</v>
      </c>
    </row>
    <row r="355" spans="1:15" ht="69" customHeight="1">
      <c r="A355" s="19" t="s">
        <v>1513</v>
      </c>
      <c r="B355" s="14" t="s">
        <v>25</v>
      </c>
      <c r="C355" s="14" t="s">
        <v>26</v>
      </c>
      <c r="D355" s="14" t="s">
        <v>75</v>
      </c>
      <c r="E355" s="14" t="s">
        <v>76</v>
      </c>
      <c r="F355" s="14" t="s">
        <v>1514</v>
      </c>
      <c r="G355" s="14" t="s">
        <v>1515</v>
      </c>
      <c r="H355" s="19" t="s">
        <v>1300</v>
      </c>
      <c r="I355" s="15">
        <v>45169</v>
      </c>
      <c r="J355" s="17">
        <f>+VLOOKUP(A355,[1]web!$P$1:$AC$73,14,FALSE)</f>
        <v>19997190</v>
      </c>
      <c r="K355" s="17">
        <v>19997190</v>
      </c>
      <c r="L355" s="11">
        <f t="shared" si="10"/>
        <v>0</v>
      </c>
      <c r="M355" s="12">
        <f t="shared" si="11"/>
        <v>1</v>
      </c>
      <c r="N355" s="10" t="s">
        <v>1516</v>
      </c>
      <c r="O355" s="14" t="s">
        <v>31</v>
      </c>
    </row>
    <row r="356" spans="1:15" ht="78.75">
      <c r="A356" s="19" t="s">
        <v>1517</v>
      </c>
      <c r="B356" s="14" t="s">
        <v>25</v>
      </c>
      <c r="C356" s="14" t="s">
        <v>26</v>
      </c>
      <c r="D356" s="14" t="s">
        <v>164</v>
      </c>
      <c r="E356" s="14" t="s">
        <v>165</v>
      </c>
      <c r="F356" s="14" t="s">
        <v>1518</v>
      </c>
      <c r="G356" s="14" t="s">
        <v>1519</v>
      </c>
      <c r="H356" s="19" t="s">
        <v>1300</v>
      </c>
      <c r="I356" s="15">
        <v>45169</v>
      </c>
      <c r="J356" s="17">
        <f>+VLOOKUP(A356,[1]web!$P$1:$AC$73,14,FALSE)</f>
        <v>19997190</v>
      </c>
      <c r="K356" s="17">
        <v>19997190</v>
      </c>
      <c r="L356" s="11">
        <f t="shared" si="10"/>
        <v>0</v>
      </c>
      <c r="M356" s="12">
        <f t="shared" si="11"/>
        <v>1</v>
      </c>
      <c r="N356" s="10" t="s">
        <v>1520</v>
      </c>
      <c r="O356" s="14" t="s">
        <v>31</v>
      </c>
    </row>
    <row r="357" spans="1:15" ht="67.5">
      <c r="A357" s="19" t="s">
        <v>1521</v>
      </c>
      <c r="B357" s="14" t="s">
        <v>25</v>
      </c>
      <c r="C357" s="14" t="s">
        <v>26</v>
      </c>
      <c r="D357" s="14" t="s">
        <v>46</v>
      </c>
      <c r="E357" s="14" t="s">
        <v>47</v>
      </c>
      <c r="F357" s="14">
        <v>509</v>
      </c>
      <c r="G357" s="14">
        <v>537</v>
      </c>
      <c r="H357" s="19" t="s">
        <v>1300</v>
      </c>
      <c r="I357" s="15" t="s">
        <v>1295</v>
      </c>
      <c r="J357" s="17">
        <v>5138160</v>
      </c>
      <c r="K357" s="17">
        <v>5138160</v>
      </c>
      <c r="L357" s="11">
        <f t="shared" si="10"/>
        <v>0</v>
      </c>
      <c r="M357" s="12">
        <f t="shared" si="11"/>
        <v>1</v>
      </c>
      <c r="N357" s="10" t="s">
        <v>1522</v>
      </c>
      <c r="O357" s="14" t="s">
        <v>31</v>
      </c>
    </row>
    <row r="358" spans="1:15" ht="67.5">
      <c r="A358" s="19" t="s">
        <v>1523</v>
      </c>
      <c r="B358" s="14" t="s">
        <v>25</v>
      </c>
      <c r="C358" s="14" t="s">
        <v>26</v>
      </c>
      <c r="D358" s="14" t="s">
        <v>558</v>
      </c>
      <c r="E358" s="14" t="s">
        <v>1524</v>
      </c>
      <c r="F358" s="14" t="s">
        <v>1525</v>
      </c>
      <c r="G358" s="14" t="s">
        <v>1526</v>
      </c>
      <c r="H358" s="19" t="s">
        <v>1300</v>
      </c>
      <c r="I358" s="15">
        <v>45169</v>
      </c>
      <c r="J358" s="17">
        <f>+VLOOKUP(A358,[1]web!$P$1:$AC$73,14,FALSE)</f>
        <v>19997190</v>
      </c>
      <c r="K358" s="17">
        <v>19997190</v>
      </c>
      <c r="L358" s="11">
        <f t="shared" si="10"/>
        <v>0</v>
      </c>
      <c r="M358" s="12">
        <f t="shared" si="11"/>
        <v>1</v>
      </c>
      <c r="N358" s="10" t="s">
        <v>1527</v>
      </c>
      <c r="O358" s="14" t="s">
        <v>31</v>
      </c>
    </row>
    <row r="359" spans="1:15" ht="67.5">
      <c r="A359" s="19" t="s">
        <v>1528</v>
      </c>
      <c r="B359" s="14" t="s">
        <v>25</v>
      </c>
      <c r="C359" s="14" t="s">
        <v>26</v>
      </c>
      <c r="D359" s="14" t="s">
        <v>570</v>
      </c>
      <c r="E359" s="14" t="s">
        <v>571</v>
      </c>
      <c r="F359" s="14" t="s">
        <v>1529</v>
      </c>
      <c r="G359" s="14" t="s">
        <v>1530</v>
      </c>
      <c r="H359" s="19" t="s">
        <v>1300</v>
      </c>
      <c r="I359" s="15">
        <v>45169</v>
      </c>
      <c r="J359" s="17">
        <f>+VLOOKUP(A359,[1]web!$P$1:$AC$73,14,FALSE)</f>
        <v>19997190</v>
      </c>
      <c r="K359" s="17">
        <v>19997190</v>
      </c>
      <c r="L359" s="11">
        <f t="shared" si="10"/>
        <v>0</v>
      </c>
      <c r="M359" s="12">
        <f t="shared" si="11"/>
        <v>1</v>
      </c>
      <c r="N359" s="10" t="s">
        <v>1531</v>
      </c>
      <c r="O359" s="14" t="s">
        <v>31</v>
      </c>
    </row>
    <row r="360" spans="1:15" ht="67.5">
      <c r="A360" s="19" t="s">
        <v>1532</v>
      </c>
      <c r="B360" s="14" t="s">
        <v>25</v>
      </c>
      <c r="C360" s="14" t="s">
        <v>26</v>
      </c>
      <c r="D360" s="14" t="s">
        <v>333</v>
      </c>
      <c r="E360" s="14" t="s">
        <v>1533</v>
      </c>
      <c r="F360" s="14" t="s">
        <v>1534</v>
      </c>
      <c r="G360" s="14" t="s">
        <v>1535</v>
      </c>
      <c r="H360" s="19" t="s">
        <v>1300</v>
      </c>
      <c r="I360" s="15">
        <v>45169</v>
      </c>
      <c r="J360" s="17">
        <f>+VLOOKUP(A360,[1]web!$P$1:$AC$73,14,FALSE)</f>
        <v>15414480</v>
      </c>
      <c r="K360" s="17">
        <v>15414480</v>
      </c>
      <c r="L360" s="11">
        <f t="shared" si="10"/>
        <v>0</v>
      </c>
      <c r="M360" s="12">
        <f t="shared" si="11"/>
        <v>1</v>
      </c>
      <c r="N360" s="10" t="s">
        <v>1536</v>
      </c>
      <c r="O360" s="14" t="s">
        <v>31</v>
      </c>
    </row>
    <row r="361" spans="1:15" ht="67.5">
      <c r="A361" s="19" t="s">
        <v>1537</v>
      </c>
      <c r="B361" s="14" t="s">
        <v>25</v>
      </c>
      <c r="C361" s="14" t="s">
        <v>26</v>
      </c>
      <c r="D361" s="14" t="s">
        <v>79</v>
      </c>
      <c r="E361" s="14" t="s">
        <v>80</v>
      </c>
      <c r="F361" s="14" t="s">
        <v>1538</v>
      </c>
      <c r="G361" s="14" t="s">
        <v>1539</v>
      </c>
      <c r="H361" s="19" t="s">
        <v>1300</v>
      </c>
      <c r="I361" s="15">
        <v>45169</v>
      </c>
      <c r="J361" s="17">
        <f>+VLOOKUP(A361,[1]web!$P$1:$AC$73,14,FALSE)</f>
        <v>19997190</v>
      </c>
      <c r="K361" s="17">
        <v>19997190</v>
      </c>
      <c r="L361" s="11">
        <f t="shared" si="10"/>
        <v>0</v>
      </c>
      <c r="M361" s="12">
        <f t="shared" si="11"/>
        <v>1</v>
      </c>
      <c r="N361" s="10" t="s">
        <v>1540</v>
      </c>
      <c r="O361" s="14" t="s">
        <v>31</v>
      </c>
    </row>
    <row r="362" spans="1:15" ht="70.5" customHeight="1">
      <c r="A362" s="19" t="s">
        <v>1541</v>
      </c>
      <c r="B362" s="14" t="s">
        <v>25</v>
      </c>
      <c r="C362" s="14" t="s">
        <v>26</v>
      </c>
      <c r="D362" s="14" t="s">
        <v>554</v>
      </c>
      <c r="E362" s="14" t="s">
        <v>1542</v>
      </c>
      <c r="F362" s="14" t="s">
        <v>1543</v>
      </c>
      <c r="G362" s="14" t="s">
        <v>1544</v>
      </c>
      <c r="H362" s="19" t="s">
        <v>1300</v>
      </c>
      <c r="I362" s="15">
        <v>45169</v>
      </c>
      <c r="J362" s="17">
        <f>+VLOOKUP(A362,[1]web!$P$1:$AC$73,14,FALSE)</f>
        <v>19997190</v>
      </c>
      <c r="K362" s="17">
        <v>19997190</v>
      </c>
      <c r="L362" s="11">
        <f t="shared" si="10"/>
        <v>0</v>
      </c>
      <c r="M362" s="12">
        <f t="shared" si="11"/>
        <v>1</v>
      </c>
      <c r="N362" s="10" t="s">
        <v>1545</v>
      </c>
      <c r="O362" s="14" t="s">
        <v>31</v>
      </c>
    </row>
    <row r="363" spans="1:15" ht="67.5">
      <c r="A363" s="19" t="s">
        <v>1546</v>
      </c>
      <c r="B363" s="14" t="s">
        <v>25</v>
      </c>
      <c r="C363" s="14" t="s">
        <v>26</v>
      </c>
      <c r="D363" s="14" t="s">
        <v>337</v>
      </c>
      <c r="E363" s="14" t="s">
        <v>1547</v>
      </c>
      <c r="F363" s="14" t="s">
        <v>1548</v>
      </c>
      <c r="G363" s="14" t="s">
        <v>1549</v>
      </c>
      <c r="H363" s="19" t="s">
        <v>1300</v>
      </c>
      <c r="I363" s="15">
        <v>45169</v>
      </c>
      <c r="J363" s="17">
        <f>+VLOOKUP(A363,[1]web!$P$1:$AC$73,14,FALSE)</f>
        <v>15414480</v>
      </c>
      <c r="K363" s="17">
        <v>15414480</v>
      </c>
      <c r="L363" s="11">
        <f t="shared" si="10"/>
        <v>0</v>
      </c>
      <c r="M363" s="12">
        <f t="shared" si="11"/>
        <v>1</v>
      </c>
      <c r="N363" s="10" t="s">
        <v>1550</v>
      </c>
      <c r="O363" s="14" t="s">
        <v>31</v>
      </c>
    </row>
    <row r="364" spans="1:15" ht="67.5">
      <c r="A364" s="19" t="s">
        <v>1551</v>
      </c>
      <c r="B364" s="14" t="s">
        <v>25</v>
      </c>
      <c r="C364" s="14" t="s">
        <v>26</v>
      </c>
      <c r="D364" s="14" t="s">
        <v>683</v>
      </c>
      <c r="E364" s="14" t="s">
        <v>1552</v>
      </c>
      <c r="F364" s="14" t="s">
        <v>1553</v>
      </c>
      <c r="G364" s="14" t="s">
        <v>1554</v>
      </c>
      <c r="H364" s="19" t="s">
        <v>1300</v>
      </c>
      <c r="I364" s="15">
        <v>45169</v>
      </c>
      <c r="J364" s="17">
        <f>+VLOOKUP(A364,[1]web!$P$1:$AC$73,14,FALSE)</f>
        <v>6948630</v>
      </c>
      <c r="K364" s="17">
        <v>6948630</v>
      </c>
      <c r="L364" s="11">
        <f t="shared" si="10"/>
        <v>0</v>
      </c>
      <c r="M364" s="12">
        <f t="shared" si="11"/>
        <v>1</v>
      </c>
      <c r="N364" s="10" t="s">
        <v>1555</v>
      </c>
      <c r="O364" s="14" t="s">
        <v>31</v>
      </c>
    </row>
    <row r="365" spans="1:15" ht="67.5">
      <c r="A365" s="19" t="s">
        <v>1556</v>
      </c>
      <c r="B365" s="14" t="s">
        <v>25</v>
      </c>
      <c r="C365" s="14" t="s">
        <v>26</v>
      </c>
      <c r="D365" s="14" t="s">
        <v>108</v>
      </c>
      <c r="E365" s="14" t="s">
        <v>1557</v>
      </c>
      <c r="F365" s="14" t="s">
        <v>1558</v>
      </c>
      <c r="G365" s="14" t="s">
        <v>1559</v>
      </c>
      <c r="H365" s="19" t="s">
        <v>1300</v>
      </c>
      <c r="I365" s="15">
        <v>45169</v>
      </c>
      <c r="J365" s="17">
        <f>+VLOOKUP(A365,[1]web!$P$1:$AC$73,14,FALSE)</f>
        <v>15414480</v>
      </c>
      <c r="K365" s="17">
        <v>15414480</v>
      </c>
      <c r="L365" s="11">
        <f t="shared" si="10"/>
        <v>0</v>
      </c>
      <c r="M365" s="12">
        <f t="shared" si="11"/>
        <v>1</v>
      </c>
      <c r="N365" s="10" t="s">
        <v>1560</v>
      </c>
      <c r="O365" s="14" t="s">
        <v>31</v>
      </c>
    </row>
    <row r="366" spans="1:15" ht="67.5" customHeight="1">
      <c r="A366" s="19" t="s">
        <v>1561</v>
      </c>
      <c r="B366" s="14" t="s">
        <v>25</v>
      </c>
      <c r="C366" s="14" t="s">
        <v>26</v>
      </c>
      <c r="D366" s="14" t="s">
        <v>687</v>
      </c>
      <c r="E366" s="14" t="s">
        <v>1562</v>
      </c>
      <c r="F366" s="14" t="s">
        <v>1563</v>
      </c>
      <c r="G366" s="14" t="s">
        <v>1564</v>
      </c>
      <c r="H366" s="19" t="s">
        <v>1300</v>
      </c>
      <c r="I366" s="15">
        <v>45169</v>
      </c>
      <c r="J366" s="17">
        <f>+VLOOKUP(A366,[1]web!$P$1:$AC$73,14,FALSE)</f>
        <v>15414480</v>
      </c>
      <c r="K366" s="17">
        <v>15414480</v>
      </c>
      <c r="L366" s="11">
        <f t="shared" si="10"/>
        <v>0</v>
      </c>
      <c r="M366" s="12">
        <f t="shared" si="11"/>
        <v>1</v>
      </c>
      <c r="N366" s="10" t="s">
        <v>1565</v>
      </c>
      <c r="O366" s="14" t="s">
        <v>31</v>
      </c>
    </row>
    <row r="367" spans="1:15" ht="66" customHeight="1">
      <c r="A367" s="19" t="s">
        <v>1566</v>
      </c>
      <c r="B367" s="14" t="s">
        <v>25</v>
      </c>
      <c r="C367" s="14" t="s">
        <v>26</v>
      </c>
      <c r="D367" s="14" t="s">
        <v>91</v>
      </c>
      <c r="E367" s="14" t="s">
        <v>92</v>
      </c>
      <c r="F367" s="14" t="s">
        <v>1567</v>
      </c>
      <c r="G367" s="14" t="s">
        <v>1568</v>
      </c>
      <c r="H367" s="19" t="s">
        <v>1300</v>
      </c>
      <c r="I367" s="15">
        <v>45169</v>
      </c>
      <c r="J367" s="17">
        <f>+VLOOKUP(A367,[1]web!$P$1:$AC$73,14,FALSE)</f>
        <v>12299940</v>
      </c>
      <c r="K367" s="17">
        <v>12299940</v>
      </c>
      <c r="L367" s="11">
        <f t="shared" si="10"/>
        <v>0</v>
      </c>
      <c r="M367" s="12">
        <f t="shared" si="11"/>
        <v>1</v>
      </c>
      <c r="N367" s="10" t="s">
        <v>1569</v>
      </c>
      <c r="O367" s="14" t="s">
        <v>31</v>
      </c>
    </row>
    <row r="368" spans="1:15" ht="67.5">
      <c r="A368" s="19" t="s">
        <v>1570</v>
      </c>
      <c r="B368" s="14" t="s">
        <v>25</v>
      </c>
      <c r="C368" s="14" t="s">
        <v>26</v>
      </c>
      <c r="D368" s="14" t="s">
        <v>251</v>
      </c>
      <c r="E368" s="14" t="s">
        <v>1571</v>
      </c>
      <c r="F368" s="14" t="s">
        <v>1572</v>
      </c>
      <c r="G368" s="14" t="s">
        <v>1573</v>
      </c>
      <c r="H368" s="19" t="s">
        <v>1300</v>
      </c>
      <c r="I368" s="15">
        <v>45169</v>
      </c>
      <c r="J368" s="17">
        <f>+VLOOKUP(A368,[1]web!$P$1:$AC$73,14,FALSE)</f>
        <v>15414480</v>
      </c>
      <c r="K368" s="17">
        <v>15414480</v>
      </c>
      <c r="L368" s="11">
        <f t="shared" si="10"/>
        <v>0</v>
      </c>
      <c r="M368" s="12">
        <f t="shared" si="11"/>
        <v>1</v>
      </c>
      <c r="N368" s="10" t="s">
        <v>1574</v>
      </c>
      <c r="O368" s="14" t="s">
        <v>31</v>
      </c>
    </row>
    <row r="369" spans="1:15" ht="78.75">
      <c r="A369" s="19" t="s">
        <v>1575</v>
      </c>
      <c r="B369" s="14" t="s">
        <v>25</v>
      </c>
      <c r="C369" s="14" t="s">
        <v>26</v>
      </c>
      <c r="D369" s="14" t="s">
        <v>124</v>
      </c>
      <c r="E369" s="14" t="s">
        <v>1576</v>
      </c>
      <c r="F369" s="14" t="s">
        <v>1577</v>
      </c>
      <c r="G369" s="14" t="s">
        <v>1578</v>
      </c>
      <c r="H369" s="19" t="s">
        <v>1300</v>
      </c>
      <c r="I369" s="15">
        <v>45169</v>
      </c>
      <c r="J369" s="17">
        <f>+VLOOKUP(A369,[1]web!$P$1:$AC$73,14,FALSE)</f>
        <v>12299940</v>
      </c>
      <c r="K369" s="17">
        <v>12299940</v>
      </c>
      <c r="L369" s="11">
        <f t="shared" si="10"/>
        <v>0</v>
      </c>
      <c r="M369" s="12">
        <f t="shared" si="11"/>
        <v>1</v>
      </c>
      <c r="N369" s="10" t="s">
        <v>1579</v>
      </c>
      <c r="O369" s="14" t="s">
        <v>31</v>
      </c>
    </row>
    <row r="370" spans="1:15" ht="67.5">
      <c r="A370" s="19" t="s">
        <v>1580</v>
      </c>
      <c r="B370" s="14" t="s">
        <v>25</v>
      </c>
      <c r="C370" s="14" t="s">
        <v>26</v>
      </c>
      <c r="D370" s="14" t="s">
        <v>55</v>
      </c>
      <c r="E370" s="14" t="s">
        <v>1581</v>
      </c>
      <c r="F370" s="14">
        <v>541</v>
      </c>
      <c r="G370" s="14">
        <v>495</v>
      </c>
      <c r="H370" s="19" t="s">
        <v>1300</v>
      </c>
      <c r="I370" s="15" t="s">
        <v>1295</v>
      </c>
      <c r="J370" s="17">
        <v>5138160</v>
      </c>
      <c r="K370" s="17">
        <v>5138160</v>
      </c>
      <c r="L370" s="11">
        <f t="shared" si="10"/>
        <v>0</v>
      </c>
      <c r="M370" s="12">
        <f t="shared" si="11"/>
        <v>1</v>
      </c>
      <c r="N370" s="10" t="s">
        <v>1582</v>
      </c>
      <c r="O370" s="14" t="s">
        <v>31</v>
      </c>
    </row>
    <row r="371" spans="1:15" ht="84.75" customHeight="1">
      <c r="A371" s="19" t="s">
        <v>1583</v>
      </c>
      <c r="B371" s="14" t="s">
        <v>25</v>
      </c>
      <c r="C371" s="14" t="s">
        <v>26</v>
      </c>
      <c r="D371" s="14" t="s">
        <v>185</v>
      </c>
      <c r="E371" s="14" t="s">
        <v>1584</v>
      </c>
      <c r="F371" s="14" t="s">
        <v>1585</v>
      </c>
      <c r="G371" s="14" t="s">
        <v>1586</v>
      </c>
      <c r="H371" s="19" t="s">
        <v>1300</v>
      </c>
      <c r="I371" s="15">
        <v>45169</v>
      </c>
      <c r="J371" s="17">
        <f>+VLOOKUP(A371,[1]web!$P$1:$AC$73,14,FALSE)</f>
        <v>12299940</v>
      </c>
      <c r="K371" s="17">
        <v>12299940</v>
      </c>
      <c r="L371" s="11">
        <f t="shared" si="10"/>
        <v>0</v>
      </c>
      <c r="M371" s="12">
        <f t="shared" si="11"/>
        <v>1</v>
      </c>
      <c r="N371" s="10" t="s">
        <v>1587</v>
      </c>
      <c r="O371" s="14" t="s">
        <v>31</v>
      </c>
    </row>
    <row r="372" spans="1:15" ht="78.75">
      <c r="A372" s="19" t="s">
        <v>1588</v>
      </c>
      <c r="B372" s="14" t="s">
        <v>25</v>
      </c>
      <c r="C372" s="14" t="s">
        <v>26</v>
      </c>
      <c r="D372" s="14" t="s">
        <v>219</v>
      </c>
      <c r="E372" s="14" t="s">
        <v>1589</v>
      </c>
      <c r="F372" s="14" t="s">
        <v>1590</v>
      </c>
      <c r="G372" s="14" t="s">
        <v>1591</v>
      </c>
      <c r="H372" s="19" t="s">
        <v>1300</v>
      </c>
      <c r="I372" s="15">
        <v>45169</v>
      </c>
      <c r="J372" s="17">
        <f>+VLOOKUP(A372,[1]web!$P$1:$AC$73,14,FALSE)</f>
        <v>15414480</v>
      </c>
      <c r="K372" s="17">
        <v>15414480</v>
      </c>
      <c r="L372" s="11">
        <f t="shared" si="10"/>
        <v>0</v>
      </c>
      <c r="M372" s="12">
        <f t="shared" si="11"/>
        <v>1</v>
      </c>
      <c r="N372" s="10" t="s">
        <v>1592</v>
      </c>
      <c r="O372" s="14" t="s">
        <v>31</v>
      </c>
    </row>
    <row r="373" spans="1:15" ht="78" customHeight="1">
      <c r="A373" s="19" t="s">
        <v>1593</v>
      </c>
      <c r="B373" s="14" t="s">
        <v>25</v>
      </c>
      <c r="C373" s="14" t="s">
        <v>26</v>
      </c>
      <c r="D373" s="14" t="s">
        <v>1594</v>
      </c>
      <c r="E373" s="14" t="s">
        <v>1595</v>
      </c>
      <c r="F373" s="14" t="s">
        <v>1596</v>
      </c>
      <c r="G373" s="14" t="s">
        <v>1597</v>
      </c>
      <c r="H373" s="19" t="s">
        <v>1300</v>
      </c>
      <c r="I373" s="15">
        <v>45169</v>
      </c>
      <c r="J373" s="17">
        <f>+VLOOKUP(A373,[1]web!$P$1:$AC$73,14,FALSE)</f>
        <v>15414480</v>
      </c>
      <c r="K373" s="17">
        <v>15414480</v>
      </c>
      <c r="L373" s="11">
        <f t="shared" si="10"/>
        <v>0</v>
      </c>
      <c r="M373" s="12">
        <f t="shared" si="11"/>
        <v>1</v>
      </c>
      <c r="N373" s="10" t="s">
        <v>1598</v>
      </c>
      <c r="O373" s="14" t="s">
        <v>31</v>
      </c>
    </row>
    <row r="374" spans="1:15" ht="78.75" customHeight="1">
      <c r="A374" s="19" t="s">
        <v>1599</v>
      </c>
      <c r="B374" s="14" t="s">
        <v>25</v>
      </c>
      <c r="C374" s="14" t="s">
        <v>26</v>
      </c>
      <c r="D374" s="14" t="s">
        <v>104</v>
      </c>
      <c r="E374" s="14" t="s">
        <v>1600</v>
      </c>
      <c r="F374" s="14" t="s">
        <v>1601</v>
      </c>
      <c r="G374" s="14" t="s">
        <v>1602</v>
      </c>
      <c r="H374" s="19" t="s">
        <v>1300</v>
      </c>
      <c r="I374" s="15">
        <v>45169</v>
      </c>
      <c r="J374" s="17">
        <f>+VLOOKUP(A374,[1]web!$P$1:$AC$73,14,FALSE)</f>
        <v>19997190</v>
      </c>
      <c r="K374" s="17">
        <v>19997190</v>
      </c>
      <c r="L374" s="11">
        <f t="shared" si="10"/>
        <v>0</v>
      </c>
      <c r="M374" s="12">
        <f t="shared" si="11"/>
        <v>1</v>
      </c>
      <c r="N374" s="10" t="s">
        <v>1603</v>
      </c>
      <c r="O374" s="14" t="s">
        <v>31</v>
      </c>
    </row>
    <row r="375" spans="1:15" ht="102.75" customHeight="1">
      <c r="A375" s="19" t="s">
        <v>1604</v>
      </c>
      <c r="B375" s="14" t="s">
        <v>25</v>
      </c>
      <c r="C375" s="14" t="s">
        <v>26</v>
      </c>
      <c r="D375" s="14" t="s">
        <v>494</v>
      </c>
      <c r="E375" s="14" t="s">
        <v>1605</v>
      </c>
      <c r="F375" s="14" t="s">
        <v>1606</v>
      </c>
      <c r="G375" s="14" t="s">
        <v>1607</v>
      </c>
      <c r="H375" s="19" t="s">
        <v>1300</v>
      </c>
      <c r="I375" s="15">
        <v>45169</v>
      </c>
      <c r="J375" s="17">
        <f>+VLOOKUP(A375,[1]web!$P$1:$AC$73,14,FALSE)</f>
        <v>19997190</v>
      </c>
      <c r="K375" s="17">
        <v>19997190</v>
      </c>
      <c r="L375" s="11">
        <f t="shared" si="10"/>
        <v>0</v>
      </c>
      <c r="M375" s="12">
        <f t="shared" si="11"/>
        <v>1</v>
      </c>
      <c r="N375" s="10" t="s">
        <v>1608</v>
      </c>
      <c r="O375" s="14" t="s">
        <v>31</v>
      </c>
    </row>
    <row r="376" spans="1:15" ht="67.5">
      <c r="A376" s="19" t="s">
        <v>1609</v>
      </c>
      <c r="B376" s="14" t="s">
        <v>25</v>
      </c>
      <c r="C376" s="14" t="s">
        <v>26</v>
      </c>
      <c r="D376" s="14" t="s">
        <v>1207</v>
      </c>
      <c r="E376" s="14" t="s">
        <v>1208</v>
      </c>
      <c r="F376" s="14" t="s">
        <v>1610</v>
      </c>
      <c r="G376" s="14" t="s">
        <v>1611</v>
      </c>
      <c r="H376" s="19" t="s">
        <v>1300</v>
      </c>
      <c r="I376" s="15">
        <v>45169</v>
      </c>
      <c r="J376" s="17">
        <f>+VLOOKUP(A376,[1]web!$P$1:$AC$73,14,FALSE)</f>
        <v>8332200</v>
      </c>
      <c r="K376" s="17">
        <v>8332200</v>
      </c>
      <c r="L376" s="11">
        <f t="shared" si="10"/>
        <v>0</v>
      </c>
      <c r="M376" s="12">
        <f t="shared" si="11"/>
        <v>1</v>
      </c>
      <c r="N376" s="10" t="s">
        <v>1612</v>
      </c>
      <c r="O376" s="14" t="s">
        <v>31</v>
      </c>
    </row>
    <row r="377" spans="1:15" ht="48" customHeight="1">
      <c r="A377" s="19" t="s">
        <v>1613</v>
      </c>
      <c r="B377" s="14" t="s">
        <v>25</v>
      </c>
      <c r="C377" s="14" t="s">
        <v>26</v>
      </c>
      <c r="D377" s="14" t="s">
        <v>607</v>
      </c>
      <c r="E377" s="14" t="s">
        <v>1614</v>
      </c>
      <c r="F377" s="14" t="s">
        <v>1615</v>
      </c>
      <c r="G377" s="14" t="s">
        <v>1616</v>
      </c>
      <c r="H377" s="19" t="s">
        <v>1300</v>
      </c>
      <c r="I377" s="15">
        <v>45169</v>
      </c>
      <c r="J377" s="17">
        <f>+VLOOKUP(A377,[1]web!$P$1:$AC$73,14,FALSE)</f>
        <v>12299940</v>
      </c>
      <c r="K377" s="17">
        <v>12299940</v>
      </c>
      <c r="L377" s="11">
        <f t="shared" si="10"/>
        <v>0</v>
      </c>
      <c r="M377" s="12">
        <f t="shared" si="11"/>
        <v>1</v>
      </c>
      <c r="N377" s="10" t="s">
        <v>1617</v>
      </c>
      <c r="O377" s="14" t="s">
        <v>31</v>
      </c>
    </row>
    <row r="378" spans="1:15" ht="56.25">
      <c r="A378" s="19" t="s">
        <v>1618</v>
      </c>
      <c r="B378" s="14" t="s">
        <v>25</v>
      </c>
      <c r="C378" s="14" t="s">
        <v>26</v>
      </c>
      <c r="D378" s="14" t="s">
        <v>534</v>
      </c>
      <c r="E378" s="14" t="s">
        <v>1619</v>
      </c>
      <c r="F378" s="14" t="s">
        <v>1620</v>
      </c>
      <c r="G378" s="14" t="s">
        <v>1621</v>
      </c>
      <c r="H378" s="19" t="s">
        <v>1300</v>
      </c>
      <c r="I378" s="15">
        <v>45169</v>
      </c>
      <c r="J378" s="17">
        <f>+VLOOKUP(A378,[1]web!$P$1:$AC$73,14,FALSE)</f>
        <v>15414480</v>
      </c>
      <c r="K378" s="17">
        <v>15414480</v>
      </c>
      <c r="L378" s="11">
        <f t="shared" si="10"/>
        <v>0</v>
      </c>
      <c r="M378" s="12">
        <f t="shared" si="11"/>
        <v>1</v>
      </c>
      <c r="N378" s="10" t="s">
        <v>1622</v>
      </c>
      <c r="O378" s="14" t="s">
        <v>31</v>
      </c>
    </row>
    <row r="379" spans="1:15" ht="61.5" customHeight="1">
      <c r="A379" s="19" t="s">
        <v>1623</v>
      </c>
      <c r="B379" s="14" t="s">
        <v>25</v>
      </c>
      <c r="C379" s="14" t="s">
        <v>26</v>
      </c>
      <c r="D379" s="14" t="s">
        <v>1624</v>
      </c>
      <c r="E379" s="14" t="s">
        <v>293</v>
      </c>
      <c r="F379" s="14">
        <v>504</v>
      </c>
      <c r="G379" s="14">
        <v>558</v>
      </c>
      <c r="H379" s="19" t="s">
        <v>1300</v>
      </c>
      <c r="I379" s="15" t="s">
        <v>1489</v>
      </c>
      <c r="J379" s="17">
        <v>13331460</v>
      </c>
      <c r="K379" s="17">
        <v>13331460</v>
      </c>
      <c r="L379" s="11">
        <f t="shared" si="10"/>
        <v>0</v>
      </c>
      <c r="M379" s="12">
        <f t="shared" si="11"/>
        <v>1</v>
      </c>
      <c r="N379" s="10" t="s">
        <v>1625</v>
      </c>
      <c r="O379" s="14" t="s">
        <v>31</v>
      </c>
    </row>
    <row r="380" spans="1:15" ht="55.5" customHeight="1">
      <c r="A380" s="19" t="s">
        <v>1626</v>
      </c>
      <c r="B380" s="14" t="s">
        <v>25</v>
      </c>
      <c r="C380" s="14" t="s">
        <v>26</v>
      </c>
      <c r="D380" s="14" t="s">
        <v>176</v>
      </c>
      <c r="E380" s="14" t="s">
        <v>1627</v>
      </c>
      <c r="F380" s="14" t="s">
        <v>1628</v>
      </c>
      <c r="G380" s="14" t="s">
        <v>1629</v>
      </c>
      <c r="H380" s="19" t="s">
        <v>1300</v>
      </c>
      <c r="I380" s="15">
        <v>45169</v>
      </c>
      <c r="J380" s="17">
        <f>+VLOOKUP(A380,[1]web!$P$1:$AC$73,14,FALSE)</f>
        <v>15414480</v>
      </c>
      <c r="K380" s="17">
        <v>15414480</v>
      </c>
      <c r="L380" s="11">
        <f t="shared" si="10"/>
        <v>0</v>
      </c>
      <c r="M380" s="12">
        <f t="shared" si="11"/>
        <v>1</v>
      </c>
      <c r="N380" s="10" t="s">
        <v>1630</v>
      </c>
      <c r="O380" s="14" t="s">
        <v>31</v>
      </c>
    </row>
    <row r="381" spans="1:15" ht="68.25" customHeight="1">
      <c r="A381" s="19" t="s">
        <v>1631</v>
      </c>
      <c r="B381" s="14" t="s">
        <v>25</v>
      </c>
      <c r="C381" s="14" t="s">
        <v>26</v>
      </c>
      <c r="D381" s="14" t="s">
        <v>38</v>
      </c>
      <c r="E381" s="14" t="s">
        <v>1632</v>
      </c>
      <c r="F381" s="14" t="s">
        <v>1633</v>
      </c>
      <c r="G381" s="14" t="s">
        <v>1634</v>
      </c>
      <c r="H381" s="19" t="s">
        <v>1300</v>
      </c>
      <c r="I381" s="15">
        <v>45169</v>
      </c>
      <c r="J381" s="17">
        <f>+VLOOKUP(A381,[1]web!$P$1:$AC$73,14,FALSE)</f>
        <v>15414480</v>
      </c>
      <c r="K381" s="17">
        <v>10276320</v>
      </c>
      <c r="L381" s="11">
        <f t="shared" si="10"/>
        <v>5138160</v>
      </c>
      <c r="M381" s="12">
        <f t="shared" si="11"/>
        <v>0.66666666666666663</v>
      </c>
      <c r="N381" s="10" t="s">
        <v>1635</v>
      </c>
      <c r="O381" s="14" t="s">
        <v>31</v>
      </c>
    </row>
    <row r="382" spans="1:15" ht="56.25" customHeight="1">
      <c r="A382" s="19" t="s">
        <v>1636</v>
      </c>
      <c r="B382" s="14" t="s">
        <v>25</v>
      </c>
      <c r="C382" s="14" t="s">
        <v>26</v>
      </c>
      <c r="D382" s="14" t="s">
        <v>172</v>
      </c>
      <c r="E382" s="14" t="s">
        <v>1637</v>
      </c>
      <c r="F382" s="14" t="s">
        <v>1638</v>
      </c>
      <c r="G382" s="14" t="s">
        <v>1639</v>
      </c>
      <c r="H382" s="19" t="s">
        <v>1300</v>
      </c>
      <c r="I382" s="15">
        <v>45169</v>
      </c>
      <c r="J382" s="17">
        <f>+VLOOKUP(A382,[1]web!$P$1:$AC$73,14,FALSE)</f>
        <v>15414480</v>
      </c>
      <c r="K382" s="17">
        <v>15414480</v>
      </c>
      <c r="L382" s="11">
        <f t="shared" si="10"/>
        <v>0</v>
      </c>
      <c r="M382" s="12">
        <f t="shared" si="11"/>
        <v>1</v>
      </c>
      <c r="N382" s="10" t="s">
        <v>1640</v>
      </c>
      <c r="O382" s="14" t="s">
        <v>31</v>
      </c>
    </row>
    <row r="383" spans="1:15" ht="56.25">
      <c r="A383" s="19" t="s">
        <v>1641</v>
      </c>
      <c r="B383" s="14" t="s">
        <v>25</v>
      </c>
      <c r="C383" s="14" t="s">
        <v>26</v>
      </c>
      <c r="D383" s="14" t="s">
        <v>530</v>
      </c>
      <c r="E383" s="14" t="s">
        <v>531</v>
      </c>
      <c r="F383" s="14" t="s">
        <v>1642</v>
      </c>
      <c r="G383" s="14" t="s">
        <v>1643</v>
      </c>
      <c r="H383" s="19" t="s">
        <v>1300</v>
      </c>
      <c r="I383" s="15">
        <v>45169</v>
      </c>
      <c r="J383" s="17">
        <f>+VLOOKUP(A383,[1]web!$P$1:$AC$73,14,FALSE)</f>
        <v>15414480</v>
      </c>
      <c r="K383" s="17">
        <v>15414480</v>
      </c>
      <c r="L383" s="11">
        <f t="shared" si="10"/>
        <v>0</v>
      </c>
      <c r="M383" s="12">
        <f t="shared" si="11"/>
        <v>1</v>
      </c>
      <c r="N383" s="10" t="s">
        <v>1644</v>
      </c>
      <c r="O383" s="14" t="s">
        <v>31</v>
      </c>
    </row>
    <row r="384" spans="1:15" ht="67.5">
      <c r="A384" s="19" t="s">
        <v>1645</v>
      </c>
      <c r="B384" s="14" t="s">
        <v>25</v>
      </c>
      <c r="C384" s="14" t="s">
        <v>26</v>
      </c>
      <c r="D384" s="14" t="s">
        <v>284</v>
      </c>
      <c r="E384" s="14" t="s">
        <v>285</v>
      </c>
      <c r="F384" s="14" t="s">
        <v>1646</v>
      </c>
      <c r="G384" s="14" t="s">
        <v>1647</v>
      </c>
      <c r="H384" s="19" t="s">
        <v>1300</v>
      </c>
      <c r="I384" s="15">
        <v>45169</v>
      </c>
      <c r="J384" s="17">
        <f>+VLOOKUP(A384,[1]web!$P$1:$AC$73,14,FALSE)</f>
        <v>26100000</v>
      </c>
      <c r="K384" s="17">
        <v>18976320</v>
      </c>
      <c r="L384" s="11">
        <f t="shared" si="10"/>
        <v>7123680</v>
      </c>
      <c r="M384" s="12">
        <f t="shared" si="11"/>
        <v>0.72706206896551728</v>
      </c>
      <c r="N384" s="10" t="s">
        <v>1648</v>
      </c>
      <c r="O384" s="14" t="s">
        <v>31</v>
      </c>
    </row>
    <row r="385" spans="1:15" ht="77.25" customHeight="1">
      <c r="A385" s="19" t="s">
        <v>1649</v>
      </c>
      <c r="B385" s="14" t="s">
        <v>25</v>
      </c>
      <c r="C385" s="14" t="s">
        <v>26</v>
      </c>
      <c r="D385" s="14" t="s">
        <v>288</v>
      </c>
      <c r="E385" s="14" t="s">
        <v>1650</v>
      </c>
      <c r="F385" s="14" t="s">
        <v>1651</v>
      </c>
      <c r="G385" s="14" t="s">
        <v>1652</v>
      </c>
      <c r="H385" s="19" t="s">
        <v>1300</v>
      </c>
      <c r="I385" s="15">
        <v>45169</v>
      </c>
      <c r="J385" s="17">
        <f>+VLOOKUP(A385,[1]web!$P$1:$AC$73,14,FALSE)</f>
        <v>26100000</v>
      </c>
      <c r="K385" s="17">
        <v>26100000</v>
      </c>
      <c r="L385" s="11">
        <f t="shared" si="10"/>
        <v>0</v>
      </c>
      <c r="M385" s="12">
        <f t="shared" si="11"/>
        <v>1</v>
      </c>
      <c r="N385" s="10" t="s">
        <v>1653</v>
      </c>
      <c r="O385" s="14" t="s">
        <v>31</v>
      </c>
    </row>
    <row r="386" spans="1:15" ht="143.25" customHeight="1">
      <c r="A386" s="19" t="s">
        <v>1654</v>
      </c>
      <c r="B386" s="14" t="s">
        <v>25</v>
      </c>
      <c r="C386" s="14" t="s">
        <v>26</v>
      </c>
      <c r="D386" s="14" t="s">
        <v>1096</v>
      </c>
      <c r="E386" s="14" t="s">
        <v>1655</v>
      </c>
      <c r="F386" s="14">
        <v>545</v>
      </c>
      <c r="G386" s="14">
        <v>587</v>
      </c>
      <c r="H386" s="19" t="s">
        <v>1300</v>
      </c>
      <c r="I386" s="15" t="s">
        <v>301</v>
      </c>
      <c r="J386" s="17">
        <v>35967120</v>
      </c>
      <c r="K386" s="17">
        <v>25690800</v>
      </c>
      <c r="L386" s="11">
        <f t="shared" si="10"/>
        <v>10276320</v>
      </c>
      <c r="M386" s="12">
        <f t="shared" si="11"/>
        <v>0.7142857142857143</v>
      </c>
      <c r="N386" s="10" t="s">
        <v>1656</v>
      </c>
      <c r="O386" s="14" t="s">
        <v>23</v>
      </c>
    </row>
    <row r="387" spans="1:15" ht="45">
      <c r="A387" s="19" t="s">
        <v>1657</v>
      </c>
      <c r="B387" s="14" t="s">
        <v>25</v>
      </c>
      <c r="C387" s="14" t="s">
        <v>26</v>
      </c>
      <c r="D387" s="14" t="s">
        <v>120</v>
      </c>
      <c r="E387" s="14" t="s">
        <v>1658</v>
      </c>
      <c r="F387" s="14" t="s">
        <v>1659</v>
      </c>
      <c r="G387" s="14" t="s">
        <v>1660</v>
      </c>
      <c r="H387" s="19" t="s">
        <v>1300</v>
      </c>
      <c r="I387" s="15">
        <v>45169</v>
      </c>
      <c r="J387" s="17">
        <f>+VLOOKUP(A387,[1]web!$P$1:$AC$73,14,FALSE)</f>
        <v>26100000</v>
      </c>
      <c r="K387" s="17">
        <v>26100000</v>
      </c>
      <c r="L387" s="11">
        <f t="shared" si="10"/>
        <v>0</v>
      </c>
      <c r="M387" s="12">
        <f t="shared" si="11"/>
        <v>1</v>
      </c>
      <c r="N387" s="10" t="s">
        <v>1661</v>
      </c>
      <c r="O387" s="14" t="s">
        <v>31</v>
      </c>
    </row>
    <row r="388" spans="1:15" ht="146.25">
      <c r="A388" s="19" t="s">
        <v>1662</v>
      </c>
      <c r="B388" s="14" t="s">
        <v>25</v>
      </c>
      <c r="C388" s="14" t="s">
        <v>26</v>
      </c>
      <c r="D388" s="14" t="s">
        <v>1100</v>
      </c>
      <c r="E388" s="14" t="s">
        <v>1663</v>
      </c>
      <c r="F388" s="14">
        <v>544</v>
      </c>
      <c r="G388" s="14">
        <v>566</v>
      </c>
      <c r="H388" s="19" t="s">
        <v>1300</v>
      </c>
      <c r="I388" s="15" t="s">
        <v>301</v>
      </c>
      <c r="J388" s="17">
        <v>35967120</v>
      </c>
      <c r="K388" s="17">
        <v>25690800</v>
      </c>
      <c r="L388" s="11">
        <f t="shared" ref="L388:L451" si="12">+J388-K388</f>
        <v>10276320</v>
      </c>
      <c r="M388" s="12">
        <f t="shared" ref="M388:M451" si="13">+K388/J388</f>
        <v>0.7142857142857143</v>
      </c>
      <c r="N388" s="10" t="s">
        <v>1664</v>
      </c>
      <c r="O388" s="14" t="s">
        <v>23</v>
      </c>
    </row>
    <row r="389" spans="1:15" ht="146.25">
      <c r="A389" s="19" t="s">
        <v>1665</v>
      </c>
      <c r="B389" s="14" t="s">
        <v>25</v>
      </c>
      <c r="C389" s="14" t="s">
        <v>26</v>
      </c>
      <c r="D389" s="14" t="s">
        <v>1152</v>
      </c>
      <c r="E389" s="14" t="s">
        <v>1666</v>
      </c>
      <c r="F389" s="14">
        <v>546</v>
      </c>
      <c r="G389" s="14">
        <v>567</v>
      </c>
      <c r="H389" s="19" t="s">
        <v>1300</v>
      </c>
      <c r="I389" s="15" t="s">
        <v>1489</v>
      </c>
      <c r="J389" s="17">
        <v>4632420</v>
      </c>
      <c r="K389" s="17">
        <v>4632420</v>
      </c>
      <c r="L389" s="11">
        <f t="shared" si="12"/>
        <v>0</v>
      </c>
      <c r="M389" s="12">
        <f t="shared" si="13"/>
        <v>1</v>
      </c>
      <c r="N389" s="10" t="s">
        <v>1667</v>
      </c>
      <c r="O389" s="14" t="s">
        <v>31</v>
      </c>
    </row>
    <row r="390" spans="1:15" ht="76.5" customHeight="1">
      <c r="A390" s="19" t="s">
        <v>1668</v>
      </c>
      <c r="B390" s="14" t="s">
        <v>25</v>
      </c>
      <c r="C390" s="14" t="s">
        <v>26</v>
      </c>
      <c r="D390" s="14" t="s">
        <v>498</v>
      </c>
      <c r="E390" s="14" t="s">
        <v>1669</v>
      </c>
      <c r="F390" s="14" t="s">
        <v>1670</v>
      </c>
      <c r="G390" s="14" t="s">
        <v>1671</v>
      </c>
      <c r="H390" s="19" t="s">
        <v>1300</v>
      </c>
      <c r="I390" s="15">
        <v>45169</v>
      </c>
      <c r="J390" s="17">
        <f>+VLOOKUP(A390,[1]web!$P$1:$AC$73,14,FALSE)</f>
        <v>15414480</v>
      </c>
      <c r="K390" s="17">
        <v>15414480</v>
      </c>
      <c r="L390" s="11">
        <f t="shared" si="12"/>
        <v>0</v>
      </c>
      <c r="M390" s="12">
        <f t="shared" si="13"/>
        <v>1</v>
      </c>
      <c r="N390" s="10" t="s">
        <v>1672</v>
      </c>
      <c r="O390" s="14" t="s">
        <v>31</v>
      </c>
    </row>
    <row r="391" spans="1:15" ht="148.5" customHeight="1">
      <c r="A391" s="19" t="s">
        <v>1673</v>
      </c>
      <c r="B391" s="14" t="s">
        <v>25</v>
      </c>
      <c r="C391" s="14" t="s">
        <v>26</v>
      </c>
      <c r="D391" s="14" t="s">
        <v>1092</v>
      </c>
      <c r="E391" s="14" t="s">
        <v>1674</v>
      </c>
      <c r="F391" s="14">
        <v>543</v>
      </c>
      <c r="G391" s="14">
        <v>569</v>
      </c>
      <c r="H391" s="19" t="s">
        <v>1300</v>
      </c>
      <c r="I391" s="15">
        <v>45116</v>
      </c>
      <c r="J391" s="17">
        <v>35967120</v>
      </c>
      <c r="K391" s="17">
        <v>6679608</v>
      </c>
      <c r="L391" s="11">
        <f t="shared" si="12"/>
        <v>29287512</v>
      </c>
      <c r="M391" s="12">
        <f t="shared" si="13"/>
        <v>0.18571428571428572</v>
      </c>
      <c r="N391" s="10" t="s">
        <v>1675</v>
      </c>
      <c r="O391" s="14" t="s">
        <v>31</v>
      </c>
    </row>
    <row r="392" spans="1:15" ht="155.25" customHeight="1">
      <c r="A392" s="19" t="s">
        <v>1676</v>
      </c>
      <c r="B392" s="14" t="s">
        <v>25</v>
      </c>
      <c r="C392" s="14" t="s">
        <v>26</v>
      </c>
      <c r="D392" s="14" t="s">
        <v>1074</v>
      </c>
      <c r="E392" s="14" t="s">
        <v>1677</v>
      </c>
      <c r="F392" s="14">
        <v>547</v>
      </c>
      <c r="G392" s="14">
        <v>570</v>
      </c>
      <c r="H392" s="19" t="s">
        <v>1300</v>
      </c>
      <c r="I392" s="15" t="s">
        <v>301</v>
      </c>
      <c r="J392" s="17">
        <v>35967120</v>
      </c>
      <c r="K392" s="17">
        <v>20552640</v>
      </c>
      <c r="L392" s="11">
        <f t="shared" si="12"/>
        <v>15414480</v>
      </c>
      <c r="M392" s="12">
        <f t="shared" si="13"/>
        <v>0.5714285714285714</v>
      </c>
      <c r="N392" s="10" t="s">
        <v>1678</v>
      </c>
      <c r="O392" s="14" t="s">
        <v>23</v>
      </c>
    </row>
    <row r="393" spans="1:15" ht="156" customHeight="1">
      <c r="A393" s="19" t="s">
        <v>1679</v>
      </c>
      <c r="B393" s="14" t="s">
        <v>25</v>
      </c>
      <c r="C393" s="14" t="s">
        <v>26</v>
      </c>
      <c r="D393" s="14" t="s">
        <v>1088</v>
      </c>
      <c r="E393" s="14" t="s">
        <v>1680</v>
      </c>
      <c r="F393" s="14">
        <v>542</v>
      </c>
      <c r="G393" s="14">
        <v>571</v>
      </c>
      <c r="H393" s="19" t="s">
        <v>1300</v>
      </c>
      <c r="I393" s="15" t="s">
        <v>301</v>
      </c>
      <c r="J393" s="17">
        <v>28699860</v>
      </c>
      <c r="K393" s="17">
        <v>20499900</v>
      </c>
      <c r="L393" s="11">
        <f t="shared" si="12"/>
        <v>8199960</v>
      </c>
      <c r="M393" s="12">
        <f t="shared" si="13"/>
        <v>0.7142857142857143</v>
      </c>
      <c r="N393" s="10" t="s">
        <v>1681</v>
      </c>
      <c r="O393" s="14" t="s">
        <v>23</v>
      </c>
    </row>
    <row r="394" spans="1:15" ht="56.25">
      <c r="A394" s="19" t="s">
        <v>1682</v>
      </c>
      <c r="B394" s="14" t="s">
        <v>25</v>
      </c>
      <c r="C394" s="14" t="s">
        <v>26</v>
      </c>
      <c r="D394" s="14" t="s">
        <v>986</v>
      </c>
      <c r="E394" s="14" t="s">
        <v>832</v>
      </c>
      <c r="F394" s="14" t="s">
        <v>1683</v>
      </c>
      <c r="G394" s="14" t="s">
        <v>1684</v>
      </c>
      <c r="H394" s="19" t="s">
        <v>1300</v>
      </c>
      <c r="I394" s="15">
        <v>45169</v>
      </c>
      <c r="J394" s="17">
        <f>+VLOOKUP(A394,[1]web!$P$1:$AC$73,14,FALSE)</f>
        <v>15414480</v>
      </c>
      <c r="K394" s="17">
        <v>15414480</v>
      </c>
      <c r="L394" s="11">
        <f t="shared" si="12"/>
        <v>0</v>
      </c>
      <c r="M394" s="12">
        <f t="shared" si="13"/>
        <v>1</v>
      </c>
      <c r="N394" s="10" t="s">
        <v>1685</v>
      </c>
      <c r="O394" s="14" t="s">
        <v>31</v>
      </c>
    </row>
    <row r="395" spans="1:15" ht="67.5">
      <c r="A395" s="19" t="s">
        <v>1686</v>
      </c>
      <c r="B395" s="14" t="s">
        <v>25</v>
      </c>
      <c r="C395" s="14" t="s">
        <v>26</v>
      </c>
      <c r="D395" s="14" t="s">
        <v>255</v>
      </c>
      <c r="E395" s="14" t="s">
        <v>1687</v>
      </c>
      <c r="F395" s="14" t="s">
        <v>1688</v>
      </c>
      <c r="G395" s="14" t="s">
        <v>1689</v>
      </c>
      <c r="H395" s="19" t="s">
        <v>1300</v>
      </c>
      <c r="I395" s="15">
        <v>45169</v>
      </c>
      <c r="J395" s="17">
        <f>+VLOOKUP(A395,[1]web!$P$1:$AC$73,14,FALSE)</f>
        <v>8332200</v>
      </c>
      <c r="K395" s="17">
        <v>8332200</v>
      </c>
      <c r="L395" s="11">
        <f t="shared" si="12"/>
        <v>0</v>
      </c>
      <c r="M395" s="12">
        <f t="shared" si="13"/>
        <v>1</v>
      </c>
      <c r="N395" s="10" t="s">
        <v>1690</v>
      </c>
      <c r="O395" s="14" t="s">
        <v>31</v>
      </c>
    </row>
    <row r="396" spans="1:15" ht="57" customHeight="1">
      <c r="A396" s="19" t="s">
        <v>1691</v>
      </c>
      <c r="B396" s="14" t="s">
        <v>25</v>
      </c>
      <c r="C396" s="14" t="s">
        <v>26</v>
      </c>
      <c r="D396" s="14" t="s">
        <v>667</v>
      </c>
      <c r="E396" s="14" t="s">
        <v>1692</v>
      </c>
      <c r="F396" s="14" t="s">
        <v>1693</v>
      </c>
      <c r="G396" s="14" t="s">
        <v>1694</v>
      </c>
      <c r="H396" s="19" t="s">
        <v>1300</v>
      </c>
      <c r="I396" s="15">
        <v>45169</v>
      </c>
      <c r="J396" s="17">
        <f>+VLOOKUP(A396,[1]web!$P$1:$AC$73,14,FALSE)</f>
        <v>15414480</v>
      </c>
      <c r="K396" s="17">
        <v>15414480</v>
      </c>
      <c r="L396" s="11">
        <f t="shared" si="12"/>
        <v>0</v>
      </c>
      <c r="M396" s="12">
        <f t="shared" si="13"/>
        <v>1</v>
      </c>
      <c r="N396" s="10" t="s">
        <v>1695</v>
      </c>
      <c r="O396" s="14" t="s">
        <v>31</v>
      </c>
    </row>
    <row r="397" spans="1:15" ht="78.75">
      <c r="A397" s="19" t="s">
        <v>1696</v>
      </c>
      <c r="B397" s="14" t="s">
        <v>25</v>
      </c>
      <c r="C397" s="14" t="s">
        <v>26</v>
      </c>
      <c r="D397" s="14" t="s">
        <v>116</v>
      </c>
      <c r="E397" s="14" t="s">
        <v>1697</v>
      </c>
      <c r="F397" s="14" t="s">
        <v>1698</v>
      </c>
      <c r="G397" s="14" t="s">
        <v>1699</v>
      </c>
      <c r="H397" s="19" t="s">
        <v>1300</v>
      </c>
      <c r="I397" s="15">
        <v>45169</v>
      </c>
      <c r="J397" s="17">
        <f>+VLOOKUP(A397,[1]web!$P$1:$AC$73,14,FALSE)</f>
        <v>12299940</v>
      </c>
      <c r="K397" s="17">
        <v>12299940</v>
      </c>
      <c r="L397" s="11">
        <f t="shared" si="12"/>
        <v>0</v>
      </c>
      <c r="M397" s="12">
        <f t="shared" si="13"/>
        <v>1</v>
      </c>
      <c r="N397" s="10" t="s">
        <v>1700</v>
      </c>
      <c r="O397" s="14" t="s">
        <v>31</v>
      </c>
    </row>
    <row r="398" spans="1:15" ht="56.25">
      <c r="A398" s="19" t="s">
        <v>1701</v>
      </c>
      <c r="B398" s="14" t="s">
        <v>25</v>
      </c>
      <c r="C398" s="14" t="s">
        <v>26</v>
      </c>
      <c r="D398" s="14" t="s">
        <v>425</v>
      </c>
      <c r="E398" s="14" t="s">
        <v>1702</v>
      </c>
      <c r="F398" s="14">
        <v>581</v>
      </c>
      <c r="G398" s="14">
        <v>591</v>
      </c>
      <c r="H398" s="19" t="s">
        <v>1300</v>
      </c>
      <c r="I398" s="15" t="s">
        <v>1295</v>
      </c>
      <c r="J398" s="17">
        <v>5138160</v>
      </c>
      <c r="K398" s="17">
        <v>5138160</v>
      </c>
      <c r="L398" s="11">
        <f t="shared" si="12"/>
        <v>0</v>
      </c>
      <c r="M398" s="12">
        <f t="shared" si="13"/>
        <v>1</v>
      </c>
      <c r="N398" s="10" t="s">
        <v>1703</v>
      </c>
      <c r="O398" s="14" t="s">
        <v>31</v>
      </c>
    </row>
    <row r="399" spans="1:15" ht="81.75" customHeight="1">
      <c r="A399" s="19" t="s">
        <v>1704</v>
      </c>
      <c r="B399" s="14" t="s">
        <v>25</v>
      </c>
      <c r="C399" s="14" t="s">
        <v>26</v>
      </c>
      <c r="D399" s="14" t="s">
        <v>1705</v>
      </c>
      <c r="E399" s="14" t="s">
        <v>1706</v>
      </c>
      <c r="F399" s="14">
        <v>460</v>
      </c>
      <c r="G399" s="14">
        <v>593</v>
      </c>
      <c r="H399" s="19" t="s">
        <v>1300</v>
      </c>
      <c r="I399" s="15" t="s">
        <v>301</v>
      </c>
      <c r="J399" s="17">
        <v>606434710</v>
      </c>
      <c r="K399" s="17">
        <v>386488976</v>
      </c>
      <c r="L399" s="11">
        <f t="shared" si="12"/>
        <v>219945734</v>
      </c>
      <c r="M399" s="12">
        <f t="shared" si="13"/>
        <v>0.6373134149923575</v>
      </c>
      <c r="N399" s="10" t="s">
        <v>1707</v>
      </c>
      <c r="O399" s="14" t="s">
        <v>23</v>
      </c>
    </row>
    <row r="400" spans="1:15" ht="64.5" customHeight="1">
      <c r="A400" s="19" t="s">
        <v>1708</v>
      </c>
      <c r="B400" s="14" t="s">
        <v>25</v>
      </c>
      <c r="C400" s="14" t="s">
        <v>26</v>
      </c>
      <c r="D400" s="14" t="s">
        <v>633</v>
      </c>
      <c r="E400" s="14" t="s">
        <v>1709</v>
      </c>
      <c r="F400" s="14">
        <v>572</v>
      </c>
      <c r="G400" s="14">
        <v>595</v>
      </c>
      <c r="H400" s="19" t="s">
        <v>1472</v>
      </c>
      <c r="I400" s="15" t="s">
        <v>1251</v>
      </c>
      <c r="J400" s="17">
        <v>11753276</v>
      </c>
      <c r="K400" s="17">
        <v>11753276</v>
      </c>
      <c r="L400" s="11">
        <f t="shared" si="12"/>
        <v>0</v>
      </c>
      <c r="M400" s="12">
        <f t="shared" si="13"/>
        <v>1</v>
      </c>
      <c r="N400" s="10" t="s">
        <v>1710</v>
      </c>
      <c r="O400" s="14" t="s">
        <v>31</v>
      </c>
    </row>
    <row r="401" spans="1:15" ht="79.5" customHeight="1">
      <c r="A401" s="19" t="s">
        <v>1711</v>
      </c>
      <c r="B401" s="14" t="s">
        <v>25</v>
      </c>
      <c r="C401" s="14" t="s">
        <v>26</v>
      </c>
      <c r="D401" s="14" t="s">
        <v>437</v>
      </c>
      <c r="E401" s="14" t="s">
        <v>1712</v>
      </c>
      <c r="F401" s="14">
        <v>573</v>
      </c>
      <c r="G401" s="14">
        <v>596</v>
      </c>
      <c r="H401" s="19" t="s">
        <v>1472</v>
      </c>
      <c r="I401" s="15" t="s">
        <v>1251</v>
      </c>
      <c r="J401" s="17">
        <v>14729392</v>
      </c>
      <c r="K401" s="17">
        <v>14729392</v>
      </c>
      <c r="L401" s="11">
        <f t="shared" si="12"/>
        <v>0</v>
      </c>
      <c r="M401" s="12">
        <f t="shared" si="13"/>
        <v>1</v>
      </c>
      <c r="N401" s="10" t="s">
        <v>1713</v>
      </c>
      <c r="O401" s="14" t="s">
        <v>31</v>
      </c>
    </row>
    <row r="402" spans="1:15" ht="68.25" customHeight="1">
      <c r="A402" s="19" t="s">
        <v>1714</v>
      </c>
      <c r="B402" s="14" t="s">
        <v>25</v>
      </c>
      <c r="C402" s="14" t="s">
        <v>26</v>
      </c>
      <c r="D402" s="14" t="s">
        <v>579</v>
      </c>
      <c r="E402" s="14" t="s">
        <v>1715</v>
      </c>
      <c r="F402" s="14">
        <v>574</v>
      </c>
      <c r="G402" s="14">
        <v>597</v>
      </c>
      <c r="H402" s="19" t="s">
        <v>1472</v>
      </c>
      <c r="I402" s="15" t="s">
        <v>1251</v>
      </c>
      <c r="J402" s="17">
        <v>14729392</v>
      </c>
      <c r="K402" s="17">
        <v>14729392</v>
      </c>
      <c r="L402" s="11">
        <f t="shared" si="12"/>
        <v>0</v>
      </c>
      <c r="M402" s="12">
        <f t="shared" si="13"/>
        <v>1</v>
      </c>
      <c r="N402" s="10" t="s">
        <v>1716</v>
      </c>
      <c r="O402" s="14" t="s">
        <v>31</v>
      </c>
    </row>
    <row r="403" spans="1:15" ht="67.5">
      <c r="A403" s="19" t="s">
        <v>1717</v>
      </c>
      <c r="B403" s="14" t="s">
        <v>25</v>
      </c>
      <c r="C403" s="14" t="s">
        <v>26</v>
      </c>
      <c r="D403" s="14" t="s">
        <v>719</v>
      </c>
      <c r="E403" s="14" t="s">
        <v>1718</v>
      </c>
      <c r="F403" s="14">
        <v>552</v>
      </c>
      <c r="G403" s="14">
        <v>598</v>
      </c>
      <c r="H403" s="19" t="s">
        <v>1284</v>
      </c>
      <c r="I403" s="15" t="s">
        <v>1251</v>
      </c>
      <c r="J403" s="17">
        <v>7221240</v>
      </c>
      <c r="K403" s="17">
        <v>7221240</v>
      </c>
      <c r="L403" s="11">
        <f t="shared" si="12"/>
        <v>0</v>
      </c>
      <c r="M403" s="12">
        <f t="shared" si="13"/>
        <v>1</v>
      </c>
      <c r="N403" s="10" t="s">
        <v>1719</v>
      </c>
      <c r="O403" s="14" t="s">
        <v>31</v>
      </c>
    </row>
    <row r="404" spans="1:15" ht="67.5">
      <c r="A404" s="19" t="s">
        <v>1720</v>
      </c>
      <c r="B404" s="14" t="s">
        <v>25</v>
      </c>
      <c r="C404" s="14" t="s">
        <v>26</v>
      </c>
      <c r="D404" s="14" t="s">
        <v>723</v>
      </c>
      <c r="E404" s="14" t="s">
        <v>1721</v>
      </c>
      <c r="F404" s="14">
        <v>553</v>
      </c>
      <c r="G404" s="14">
        <v>599</v>
      </c>
      <c r="H404" s="19" t="s">
        <v>1284</v>
      </c>
      <c r="I404" s="15" t="s">
        <v>1251</v>
      </c>
      <c r="J404" s="17">
        <v>7221240</v>
      </c>
      <c r="K404" s="17">
        <v>7221240</v>
      </c>
      <c r="L404" s="11">
        <f t="shared" si="12"/>
        <v>0</v>
      </c>
      <c r="M404" s="12">
        <f t="shared" si="13"/>
        <v>1</v>
      </c>
      <c r="N404" s="10" t="s">
        <v>1722</v>
      </c>
      <c r="O404" s="14" t="s">
        <v>31</v>
      </c>
    </row>
    <row r="405" spans="1:15" ht="67.5">
      <c r="A405" s="19" t="s">
        <v>1723</v>
      </c>
      <c r="B405" s="14" t="s">
        <v>25</v>
      </c>
      <c r="C405" s="14" t="s">
        <v>26</v>
      </c>
      <c r="D405" s="14" t="s">
        <v>711</v>
      </c>
      <c r="E405" s="14" t="s">
        <v>712</v>
      </c>
      <c r="F405" s="14">
        <v>554</v>
      </c>
      <c r="G405" s="14">
        <v>600</v>
      </c>
      <c r="H405" s="19" t="s">
        <v>1284</v>
      </c>
      <c r="I405" s="15" t="s">
        <v>1251</v>
      </c>
      <c r="J405" s="17">
        <v>10659948</v>
      </c>
      <c r="K405" s="17">
        <v>10659948</v>
      </c>
      <c r="L405" s="11">
        <f t="shared" si="12"/>
        <v>0</v>
      </c>
      <c r="M405" s="12">
        <f t="shared" si="13"/>
        <v>1</v>
      </c>
      <c r="N405" s="10" t="s">
        <v>1724</v>
      </c>
      <c r="O405" s="14" t="s">
        <v>31</v>
      </c>
    </row>
    <row r="406" spans="1:15" ht="67.5">
      <c r="A406" s="19" t="s">
        <v>1725</v>
      </c>
      <c r="B406" s="14" t="s">
        <v>25</v>
      </c>
      <c r="C406" s="14" t="s">
        <v>26</v>
      </c>
      <c r="D406" s="14" t="s">
        <v>482</v>
      </c>
      <c r="E406" s="14" t="s">
        <v>1726</v>
      </c>
      <c r="F406" s="14">
        <v>567</v>
      </c>
      <c r="G406" s="14">
        <v>601</v>
      </c>
      <c r="H406" s="19" t="s">
        <v>1472</v>
      </c>
      <c r="I406" s="15" t="s">
        <v>1251</v>
      </c>
      <c r="J406" s="17">
        <v>11753276</v>
      </c>
      <c r="K406" s="17">
        <v>11753276</v>
      </c>
      <c r="L406" s="11">
        <f t="shared" si="12"/>
        <v>0</v>
      </c>
      <c r="M406" s="12">
        <f t="shared" si="13"/>
        <v>1</v>
      </c>
      <c r="N406" s="10" t="s">
        <v>1727</v>
      </c>
      <c r="O406" s="14" t="s">
        <v>31</v>
      </c>
    </row>
    <row r="407" spans="1:15" ht="67.5">
      <c r="A407" s="19" t="s">
        <v>1728</v>
      </c>
      <c r="B407" s="14" t="s">
        <v>25</v>
      </c>
      <c r="C407" s="14" t="s">
        <v>26</v>
      </c>
      <c r="D407" s="14" t="s">
        <v>775</v>
      </c>
      <c r="E407" s="14" t="s">
        <v>1729</v>
      </c>
      <c r="F407" s="14">
        <v>569</v>
      </c>
      <c r="G407" s="14">
        <v>602</v>
      </c>
      <c r="H407" s="19" t="s">
        <v>1472</v>
      </c>
      <c r="I407" s="15" t="s">
        <v>1251</v>
      </c>
      <c r="J407" s="17">
        <v>11753276</v>
      </c>
      <c r="K407" s="17">
        <v>11753276</v>
      </c>
      <c r="L407" s="11">
        <f t="shared" si="12"/>
        <v>0</v>
      </c>
      <c r="M407" s="12">
        <f t="shared" si="13"/>
        <v>1</v>
      </c>
      <c r="N407" s="10" t="s">
        <v>1730</v>
      </c>
      <c r="O407" s="14" t="s">
        <v>31</v>
      </c>
    </row>
    <row r="408" spans="1:15" ht="69.75" customHeight="1">
      <c r="A408" s="19" t="s">
        <v>1731</v>
      </c>
      <c r="B408" s="14" t="s">
        <v>25</v>
      </c>
      <c r="C408" s="14" t="s">
        <v>26</v>
      </c>
      <c r="D408" s="14" t="s">
        <v>445</v>
      </c>
      <c r="E408" s="14" t="s">
        <v>1732</v>
      </c>
      <c r="F408" s="14">
        <v>571</v>
      </c>
      <c r="G408" s="14">
        <v>603</v>
      </c>
      <c r="H408" s="19" t="s">
        <v>1472</v>
      </c>
      <c r="I408" s="15" t="s">
        <v>1251</v>
      </c>
      <c r="J408" s="17">
        <v>11753276</v>
      </c>
      <c r="K408" s="17">
        <v>11753276</v>
      </c>
      <c r="L408" s="11">
        <f t="shared" si="12"/>
        <v>0</v>
      </c>
      <c r="M408" s="12">
        <f t="shared" si="13"/>
        <v>1</v>
      </c>
      <c r="N408" s="10" t="s">
        <v>1733</v>
      </c>
      <c r="O408" s="14" t="s">
        <v>31</v>
      </c>
    </row>
    <row r="409" spans="1:15" ht="81" customHeight="1">
      <c r="A409" s="19" t="s">
        <v>1734</v>
      </c>
      <c r="B409" s="14" t="s">
        <v>25</v>
      </c>
      <c r="C409" s="14" t="s">
        <v>26</v>
      </c>
      <c r="D409" s="14" t="s">
        <v>715</v>
      </c>
      <c r="E409" s="14" t="s">
        <v>716</v>
      </c>
      <c r="F409" s="14">
        <v>557</v>
      </c>
      <c r="G409" s="14">
        <v>604</v>
      </c>
      <c r="H409" s="19" t="s">
        <v>1472</v>
      </c>
      <c r="I409" s="15" t="s">
        <v>1251</v>
      </c>
      <c r="J409" s="17">
        <v>11753276</v>
      </c>
      <c r="K409" s="17">
        <v>11753276</v>
      </c>
      <c r="L409" s="11">
        <f t="shared" si="12"/>
        <v>0</v>
      </c>
      <c r="M409" s="12">
        <f t="shared" si="13"/>
        <v>1</v>
      </c>
      <c r="N409" s="10" t="s">
        <v>1735</v>
      </c>
      <c r="O409" s="14" t="s">
        <v>31</v>
      </c>
    </row>
    <row r="410" spans="1:15" ht="78.75">
      <c r="A410" s="19" t="s">
        <v>1736</v>
      </c>
      <c r="B410" s="14" t="s">
        <v>25</v>
      </c>
      <c r="C410" s="14" t="s">
        <v>26</v>
      </c>
      <c r="D410" s="14" t="s">
        <v>1003</v>
      </c>
      <c r="E410" s="14" t="s">
        <v>1737</v>
      </c>
      <c r="F410" s="14">
        <v>562</v>
      </c>
      <c r="G410" s="14">
        <v>605</v>
      </c>
      <c r="H410" s="19" t="s">
        <v>1472</v>
      </c>
      <c r="I410" s="15" t="s">
        <v>1251</v>
      </c>
      <c r="J410" s="17">
        <v>11753276</v>
      </c>
      <c r="K410" s="17">
        <v>11753276</v>
      </c>
      <c r="L410" s="11">
        <f t="shared" si="12"/>
        <v>0</v>
      </c>
      <c r="M410" s="12">
        <f t="shared" si="13"/>
        <v>1</v>
      </c>
      <c r="N410" s="10" t="s">
        <v>1738</v>
      </c>
      <c r="O410" s="14" t="s">
        <v>31</v>
      </c>
    </row>
    <row r="411" spans="1:15" ht="67.5">
      <c r="A411" s="19" t="s">
        <v>1739</v>
      </c>
      <c r="B411" s="14" t="s">
        <v>25</v>
      </c>
      <c r="C411" s="14" t="s">
        <v>26</v>
      </c>
      <c r="D411" s="14" t="s">
        <v>925</v>
      </c>
      <c r="E411" s="14" t="s">
        <v>1740</v>
      </c>
      <c r="F411" s="14">
        <v>564</v>
      </c>
      <c r="G411" s="14">
        <v>606</v>
      </c>
      <c r="H411" s="19" t="s">
        <v>1472</v>
      </c>
      <c r="I411" s="15" t="s">
        <v>1251</v>
      </c>
      <c r="J411" s="17">
        <v>11753276</v>
      </c>
      <c r="K411" s="17">
        <v>11753276</v>
      </c>
      <c r="L411" s="11">
        <f t="shared" si="12"/>
        <v>0</v>
      </c>
      <c r="M411" s="12">
        <f t="shared" si="13"/>
        <v>1</v>
      </c>
      <c r="N411" s="10" t="s">
        <v>1741</v>
      </c>
      <c r="O411" s="14" t="s">
        <v>31</v>
      </c>
    </row>
    <row r="412" spans="1:15" ht="78.75">
      <c r="A412" s="19" t="s">
        <v>1742</v>
      </c>
      <c r="B412" s="14" t="s">
        <v>25</v>
      </c>
      <c r="C412" s="14" t="s">
        <v>26</v>
      </c>
      <c r="D412" s="14" t="s">
        <v>727</v>
      </c>
      <c r="E412" s="14" t="s">
        <v>728</v>
      </c>
      <c r="F412" s="14">
        <v>556</v>
      </c>
      <c r="G412" s="14">
        <v>607</v>
      </c>
      <c r="H412" s="19" t="s">
        <v>1472</v>
      </c>
      <c r="I412" s="15" t="s">
        <v>1251</v>
      </c>
      <c r="J412" s="17">
        <v>11753276</v>
      </c>
      <c r="K412" s="17">
        <v>11753276</v>
      </c>
      <c r="L412" s="11">
        <f t="shared" si="12"/>
        <v>0</v>
      </c>
      <c r="M412" s="12">
        <f t="shared" si="13"/>
        <v>1</v>
      </c>
      <c r="N412" s="10" t="s">
        <v>1743</v>
      </c>
      <c r="O412" s="14" t="s">
        <v>31</v>
      </c>
    </row>
    <row r="413" spans="1:15" ht="67.5">
      <c r="A413" s="19" t="s">
        <v>1744</v>
      </c>
      <c r="B413" s="14" t="s">
        <v>25</v>
      </c>
      <c r="C413" s="14" t="s">
        <v>26</v>
      </c>
      <c r="D413" s="14" t="s">
        <v>767</v>
      </c>
      <c r="E413" s="14" t="s">
        <v>1745</v>
      </c>
      <c r="F413" s="14">
        <v>563</v>
      </c>
      <c r="G413" s="14">
        <v>608</v>
      </c>
      <c r="H413" s="19" t="s">
        <v>1472</v>
      </c>
      <c r="I413" s="15" t="s">
        <v>1251</v>
      </c>
      <c r="J413" s="17">
        <v>11753276</v>
      </c>
      <c r="K413" s="17">
        <v>11753276</v>
      </c>
      <c r="L413" s="11">
        <f t="shared" si="12"/>
        <v>0</v>
      </c>
      <c r="M413" s="12">
        <f t="shared" si="13"/>
        <v>1</v>
      </c>
      <c r="N413" s="10" t="s">
        <v>1746</v>
      </c>
      <c r="O413" s="14" t="s">
        <v>31</v>
      </c>
    </row>
    <row r="414" spans="1:15" ht="78.75">
      <c r="A414" s="19" t="s">
        <v>1747</v>
      </c>
      <c r="B414" s="14" t="s">
        <v>25</v>
      </c>
      <c r="C414" s="14" t="s">
        <v>26</v>
      </c>
      <c r="D414" s="14" t="s">
        <v>763</v>
      </c>
      <c r="E414" s="14" t="s">
        <v>1748</v>
      </c>
      <c r="F414" s="14">
        <v>561</v>
      </c>
      <c r="G414" s="14">
        <v>609</v>
      </c>
      <c r="H414" s="19" t="s">
        <v>1472</v>
      </c>
      <c r="I414" s="15" t="s">
        <v>1251</v>
      </c>
      <c r="J414" s="17">
        <v>11753276</v>
      </c>
      <c r="K414" s="17">
        <v>11753276</v>
      </c>
      <c r="L414" s="11">
        <f t="shared" si="12"/>
        <v>0</v>
      </c>
      <c r="M414" s="12">
        <f t="shared" si="13"/>
        <v>1</v>
      </c>
      <c r="N414" s="10" t="s">
        <v>1749</v>
      </c>
      <c r="O414" s="14" t="s">
        <v>31</v>
      </c>
    </row>
    <row r="415" spans="1:15" ht="67.5">
      <c r="A415" s="19" t="s">
        <v>1750</v>
      </c>
      <c r="B415" s="14" t="s">
        <v>25</v>
      </c>
      <c r="C415" s="14" t="s">
        <v>26</v>
      </c>
      <c r="D415" s="14" t="s">
        <v>707</v>
      </c>
      <c r="E415" s="14" t="s">
        <v>1751</v>
      </c>
      <c r="F415" s="14">
        <v>575</v>
      </c>
      <c r="G415" s="14">
        <v>610</v>
      </c>
      <c r="H415" s="19" t="s">
        <v>1472</v>
      </c>
      <c r="I415" s="15" t="s">
        <v>1251</v>
      </c>
      <c r="J415" s="17">
        <v>14729392</v>
      </c>
      <c r="K415" s="17">
        <v>14729392</v>
      </c>
      <c r="L415" s="11">
        <f t="shared" si="12"/>
        <v>0</v>
      </c>
      <c r="M415" s="12">
        <f t="shared" si="13"/>
        <v>1</v>
      </c>
      <c r="N415" s="10" t="s">
        <v>1752</v>
      </c>
      <c r="O415" s="14" t="s">
        <v>31</v>
      </c>
    </row>
    <row r="416" spans="1:15" ht="67.5">
      <c r="A416" s="19" t="s">
        <v>1753</v>
      </c>
      <c r="B416" s="14" t="s">
        <v>25</v>
      </c>
      <c r="C416" s="14" t="s">
        <v>26</v>
      </c>
      <c r="D416" s="14" t="s">
        <v>402</v>
      </c>
      <c r="E416" s="14" t="s">
        <v>1754</v>
      </c>
      <c r="F416" s="14">
        <v>576</v>
      </c>
      <c r="G416" s="14">
        <v>611</v>
      </c>
      <c r="H416" s="19" t="s">
        <v>1472</v>
      </c>
      <c r="I416" s="15" t="s">
        <v>1251</v>
      </c>
      <c r="J416" s="17">
        <v>14729392</v>
      </c>
      <c r="K416" s="17">
        <v>14729392</v>
      </c>
      <c r="L416" s="11">
        <f t="shared" si="12"/>
        <v>0</v>
      </c>
      <c r="M416" s="12">
        <f t="shared" si="13"/>
        <v>1</v>
      </c>
      <c r="N416" s="10" t="s">
        <v>1755</v>
      </c>
      <c r="O416" s="14" t="s">
        <v>31</v>
      </c>
    </row>
    <row r="417" spans="1:15" ht="90">
      <c r="A417" s="19" t="s">
        <v>1756</v>
      </c>
      <c r="B417" s="14" t="s">
        <v>25</v>
      </c>
      <c r="C417" s="14" t="s">
        <v>26</v>
      </c>
      <c r="D417" s="14" t="s">
        <v>884</v>
      </c>
      <c r="E417" s="14" t="s">
        <v>1757</v>
      </c>
      <c r="F417" s="14">
        <v>577</v>
      </c>
      <c r="G417" s="14">
        <v>612</v>
      </c>
      <c r="H417" s="19" t="s">
        <v>1472</v>
      </c>
      <c r="I417" s="15" t="s">
        <v>1251</v>
      </c>
      <c r="J417" s="17">
        <v>19108426</v>
      </c>
      <c r="K417" s="17">
        <v>19108426</v>
      </c>
      <c r="L417" s="11">
        <f t="shared" si="12"/>
        <v>0</v>
      </c>
      <c r="M417" s="12">
        <f t="shared" si="13"/>
        <v>1</v>
      </c>
      <c r="N417" s="10" t="s">
        <v>1758</v>
      </c>
      <c r="O417" s="14" t="s">
        <v>31</v>
      </c>
    </row>
    <row r="418" spans="1:15" ht="78.75">
      <c r="A418" s="19" t="s">
        <v>1759</v>
      </c>
      <c r="B418" s="14" t="s">
        <v>25</v>
      </c>
      <c r="C418" s="14" t="s">
        <v>26</v>
      </c>
      <c r="D418" s="14" t="s">
        <v>394</v>
      </c>
      <c r="E418" s="14" t="s">
        <v>1760</v>
      </c>
      <c r="F418" s="14">
        <v>578</v>
      </c>
      <c r="G418" s="14">
        <v>613</v>
      </c>
      <c r="H418" s="19" t="s">
        <v>1472</v>
      </c>
      <c r="I418" s="15" t="s">
        <v>1251</v>
      </c>
      <c r="J418" s="17">
        <v>19108426</v>
      </c>
      <c r="K418" s="17">
        <v>19108426</v>
      </c>
      <c r="L418" s="11">
        <f t="shared" si="12"/>
        <v>0</v>
      </c>
      <c r="M418" s="12">
        <f t="shared" si="13"/>
        <v>1</v>
      </c>
      <c r="N418" s="10" t="s">
        <v>1761</v>
      </c>
      <c r="O418" s="14" t="s">
        <v>31</v>
      </c>
    </row>
    <row r="419" spans="1:15" ht="67.5">
      <c r="A419" s="19" t="s">
        <v>1762</v>
      </c>
      <c r="B419" s="14" t="s">
        <v>25</v>
      </c>
      <c r="C419" s="14" t="s">
        <v>26</v>
      </c>
      <c r="D419" s="14" t="s">
        <v>888</v>
      </c>
      <c r="E419" s="14" t="s">
        <v>1763</v>
      </c>
      <c r="F419" s="14">
        <v>579</v>
      </c>
      <c r="G419" s="14">
        <v>614</v>
      </c>
      <c r="H419" s="19" t="s">
        <v>1472</v>
      </c>
      <c r="I419" s="15" t="s">
        <v>1251</v>
      </c>
      <c r="J419" s="17">
        <v>19108426</v>
      </c>
      <c r="K419" s="17">
        <v>19108426</v>
      </c>
      <c r="L419" s="11">
        <f t="shared" si="12"/>
        <v>0</v>
      </c>
      <c r="M419" s="12">
        <f t="shared" si="13"/>
        <v>1</v>
      </c>
      <c r="N419" s="10" t="s">
        <v>1764</v>
      </c>
      <c r="O419" s="14" t="s">
        <v>31</v>
      </c>
    </row>
    <row r="420" spans="1:15" ht="67.5">
      <c r="A420" s="19" t="s">
        <v>1765</v>
      </c>
      <c r="B420" s="14" t="s">
        <v>25</v>
      </c>
      <c r="C420" s="14" t="s">
        <v>26</v>
      </c>
      <c r="D420" s="14" t="s">
        <v>933</v>
      </c>
      <c r="E420" s="14" t="s">
        <v>1766</v>
      </c>
      <c r="F420" s="14">
        <v>565</v>
      </c>
      <c r="G420" s="14">
        <v>618</v>
      </c>
      <c r="H420" s="19" t="s">
        <v>1284</v>
      </c>
      <c r="I420" s="15" t="s">
        <v>1251</v>
      </c>
      <c r="J420" s="17">
        <v>10659948</v>
      </c>
      <c r="K420" s="17">
        <v>10659948</v>
      </c>
      <c r="L420" s="11">
        <f t="shared" si="12"/>
        <v>0</v>
      </c>
      <c r="M420" s="12">
        <f t="shared" si="13"/>
        <v>1</v>
      </c>
      <c r="N420" s="10" t="s">
        <v>1767</v>
      </c>
      <c r="O420" s="14" t="s">
        <v>31</v>
      </c>
    </row>
    <row r="421" spans="1:15" ht="67.5">
      <c r="A421" s="19" t="s">
        <v>1768</v>
      </c>
      <c r="B421" s="14" t="s">
        <v>25</v>
      </c>
      <c r="C421" s="14" t="s">
        <v>26</v>
      </c>
      <c r="D421" s="14" t="s">
        <v>771</v>
      </c>
      <c r="E421" s="14" t="s">
        <v>1726</v>
      </c>
      <c r="F421" s="14">
        <v>566</v>
      </c>
      <c r="G421" s="14">
        <v>619</v>
      </c>
      <c r="H421" s="19" t="s">
        <v>1284</v>
      </c>
      <c r="I421" s="15" t="s">
        <v>1251</v>
      </c>
      <c r="J421" s="17">
        <v>10659948</v>
      </c>
      <c r="K421" s="17">
        <v>10659948</v>
      </c>
      <c r="L421" s="11">
        <f t="shared" si="12"/>
        <v>0</v>
      </c>
      <c r="M421" s="12">
        <f t="shared" si="13"/>
        <v>1</v>
      </c>
      <c r="N421" s="10" t="s">
        <v>1769</v>
      </c>
      <c r="O421" s="14" t="s">
        <v>31</v>
      </c>
    </row>
    <row r="422" spans="1:15" ht="67.5">
      <c r="A422" s="19" t="s">
        <v>1770</v>
      </c>
      <c r="B422" s="14" t="s">
        <v>25</v>
      </c>
      <c r="C422" s="14" t="s">
        <v>26</v>
      </c>
      <c r="D422" s="14" t="s">
        <v>892</v>
      </c>
      <c r="E422" s="14" t="s">
        <v>1771</v>
      </c>
      <c r="F422" s="14">
        <v>568</v>
      </c>
      <c r="G422" s="14">
        <v>620</v>
      </c>
      <c r="H422" s="19" t="s">
        <v>1284</v>
      </c>
      <c r="I422" s="15" t="s">
        <v>1251</v>
      </c>
      <c r="J422" s="17">
        <v>10659948</v>
      </c>
      <c r="K422" s="17">
        <v>2459988</v>
      </c>
      <c r="L422" s="11">
        <f t="shared" si="12"/>
        <v>8199960</v>
      </c>
      <c r="M422" s="12">
        <f t="shared" si="13"/>
        <v>0.23076923076923078</v>
      </c>
      <c r="N422" s="10" t="s">
        <v>1772</v>
      </c>
      <c r="O422" s="14" t="s">
        <v>31</v>
      </c>
    </row>
    <row r="423" spans="1:15" ht="78.75">
      <c r="A423" s="19" t="s">
        <v>1773</v>
      </c>
      <c r="B423" s="14" t="s">
        <v>25</v>
      </c>
      <c r="C423" s="14" t="s">
        <v>26</v>
      </c>
      <c r="D423" s="14" t="s">
        <v>629</v>
      </c>
      <c r="E423" s="14" t="s">
        <v>1774</v>
      </c>
      <c r="F423" s="14">
        <v>570</v>
      </c>
      <c r="G423" s="14">
        <v>621</v>
      </c>
      <c r="H423" s="19" t="s">
        <v>1284</v>
      </c>
      <c r="I423" s="15" t="s">
        <v>1251</v>
      </c>
      <c r="J423" s="17">
        <v>10659948</v>
      </c>
      <c r="K423" s="17">
        <v>10659948</v>
      </c>
      <c r="L423" s="11">
        <f t="shared" si="12"/>
        <v>0</v>
      </c>
      <c r="M423" s="12">
        <f t="shared" si="13"/>
        <v>1</v>
      </c>
      <c r="N423" s="10" t="s">
        <v>1775</v>
      </c>
      <c r="O423" s="14" t="s">
        <v>31</v>
      </c>
    </row>
    <row r="424" spans="1:15" ht="76.5" customHeight="1">
      <c r="A424" s="19" t="s">
        <v>1776</v>
      </c>
      <c r="B424" s="14" t="s">
        <v>25</v>
      </c>
      <c r="C424" s="14" t="s">
        <v>26</v>
      </c>
      <c r="D424" s="14" t="s">
        <v>994</v>
      </c>
      <c r="E424" s="14" t="s">
        <v>1777</v>
      </c>
      <c r="F424" s="14">
        <v>555</v>
      </c>
      <c r="G424" s="14">
        <v>622</v>
      </c>
      <c r="H424" s="19" t="s">
        <v>1284</v>
      </c>
      <c r="I424" s="15" t="s">
        <v>1251</v>
      </c>
      <c r="J424" s="17">
        <v>10659948</v>
      </c>
      <c r="K424" s="17">
        <v>10659948</v>
      </c>
      <c r="L424" s="11">
        <f t="shared" si="12"/>
        <v>0</v>
      </c>
      <c r="M424" s="12">
        <f t="shared" si="13"/>
        <v>1</v>
      </c>
      <c r="N424" s="10" t="s">
        <v>1778</v>
      </c>
      <c r="O424" s="14" t="s">
        <v>31</v>
      </c>
    </row>
    <row r="425" spans="1:15" ht="78" customHeight="1">
      <c r="A425" s="19" t="s">
        <v>1779</v>
      </c>
      <c r="B425" s="14" t="s">
        <v>25</v>
      </c>
      <c r="C425" s="14" t="s">
        <v>26</v>
      </c>
      <c r="D425" s="14" t="s">
        <v>759</v>
      </c>
      <c r="E425" s="14" t="s">
        <v>1780</v>
      </c>
      <c r="F425" s="14">
        <v>560</v>
      </c>
      <c r="G425" s="14">
        <v>623</v>
      </c>
      <c r="H425" s="19" t="s">
        <v>1284</v>
      </c>
      <c r="I425" s="15" t="s">
        <v>1251</v>
      </c>
      <c r="J425" s="17">
        <v>10659948</v>
      </c>
      <c r="K425" s="17">
        <v>10659948</v>
      </c>
      <c r="L425" s="11">
        <f t="shared" si="12"/>
        <v>0</v>
      </c>
      <c r="M425" s="12">
        <f t="shared" si="13"/>
        <v>1</v>
      </c>
      <c r="N425" s="10" t="s">
        <v>1781</v>
      </c>
      <c r="O425" s="14" t="s">
        <v>31</v>
      </c>
    </row>
    <row r="426" spans="1:15" ht="78.75">
      <c r="A426" s="19" t="s">
        <v>1782</v>
      </c>
      <c r="B426" s="14" t="s">
        <v>25</v>
      </c>
      <c r="C426" s="14" t="s">
        <v>26</v>
      </c>
      <c r="D426" s="14" t="s">
        <v>751</v>
      </c>
      <c r="E426" s="14" t="s">
        <v>1783</v>
      </c>
      <c r="F426" s="14">
        <v>558</v>
      </c>
      <c r="G426" s="14">
        <v>624</v>
      </c>
      <c r="H426" s="19" t="s">
        <v>1284</v>
      </c>
      <c r="I426" s="15" t="s">
        <v>1251</v>
      </c>
      <c r="J426" s="17">
        <v>10659948</v>
      </c>
      <c r="K426" s="17">
        <v>10659948</v>
      </c>
      <c r="L426" s="11">
        <f t="shared" si="12"/>
        <v>0</v>
      </c>
      <c r="M426" s="12">
        <f t="shared" si="13"/>
        <v>1</v>
      </c>
      <c r="N426" s="10" t="s">
        <v>1784</v>
      </c>
      <c r="O426" s="14" t="s">
        <v>31</v>
      </c>
    </row>
    <row r="427" spans="1:15" ht="78.75">
      <c r="A427" s="19" t="s">
        <v>1785</v>
      </c>
      <c r="B427" s="14" t="s">
        <v>25</v>
      </c>
      <c r="C427" s="14" t="s">
        <v>26</v>
      </c>
      <c r="D427" s="14" t="s">
        <v>414</v>
      </c>
      <c r="E427" s="14" t="s">
        <v>1786</v>
      </c>
      <c r="F427" s="14" t="s">
        <v>1787</v>
      </c>
      <c r="G427" s="14" t="s">
        <v>1788</v>
      </c>
      <c r="H427" s="19" t="s">
        <v>1284</v>
      </c>
      <c r="I427" s="15" t="s">
        <v>1251</v>
      </c>
      <c r="J427" s="17">
        <v>13359216</v>
      </c>
      <c r="K427" s="17">
        <v>13359216</v>
      </c>
      <c r="L427" s="11">
        <f t="shared" si="12"/>
        <v>0</v>
      </c>
      <c r="M427" s="12">
        <f t="shared" si="13"/>
        <v>1</v>
      </c>
      <c r="N427" s="10" t="s">
        <v>1789</v>
      </c>
      <c r="O427" s="14" t="s">
        <v>31</v>
      </c>
    </row>
    <row r="428" spans="1:15" ht="67.5">
      <c r="A428" s="19" t="s">
        <v>1790</v>
      </c>
      <c r="B428" s="14" t="s">
        <v>25</v>
      </c>
      <c r="C428" s="14" t="s">
        <v>26</v>
      </c>
      <c r="D428" s="14" t="s">
        <v>27</v>
      </c>
      <c r="E428" s="14" t="s">
        <v>1791</v>
      </c>
      <c r="F428" s="14" t="s">
        <v>1792</v>
      </c>
      <c r="G428" s="14" t="s">
        <v>1793</v>
      </c>
      <c r="H428" s="19" t="s">
        <v>1284</v>
      </c>
      <c r="I428" s="15" t="s">
        <v>1251</v>
      </c>
      <c r="J428" s="17">
        <v>13359216</v>
      </c>
      <c r="K428" s="17">
        <v>13359216</v>
      </c>
      <c r="L428" s="11">
        <f t="shared" si="12"/>
        <v>0</v>
      </c>
      <c r="M428" s="12">
        <f t="shared" si="13"/>
        <v>1</v>
      </c>
      <c r="N428" s="10" t="s">
        <v>1794</v>
      </c>
      <c r="O428" s="14" t="s">
        <v>31</v>
      </c>
    </row>
    <row r="429" spans="1:15" ht="73.5" customHeight="1">
      <c r="A429" s="19" t="s">
        <v>1795</v>
      </c>
      <c r="B429" s="14" t="s">
        <v>25</v>
      </c>
      <c r="C429" s="14" t="s">
        <v>26</v>
      </c>
      <c r="D429" s="14" t="s">
        <v>783</v>
      </c>
      <c r="E429" s="14" t="s">
        <v>1796</v>
      </c>
      <c r="F429" s="14" t="s">
        <v>1797</v>
      </c>
      <c r="G429" s="14" t="s">
        <v>1798</v>
      </c>
      <c r="H429" s="19" t="s">
        <v>1284</v>
      </c>
      <c r="I429" s="15" t="s">
        <v>1251</v>
      </c>
      <c r="J429" s="17">
        <v>13359216</v>
      </c>
      <c r="K429" s="17">
        <v>13359216</v>
      </c>
      <c r="L429" s="11">
        <f t="shared" si="12"/>
        <v>0</v>
      </c>
      <c r="M429" s="12">
        <f t="shared" si="13"/>
        <v>1</v>
      </c>
      <c r="N429" s="10" t="s">
        <v>1799</v>
      </c>
      <c r="O429" s="14" t="s">
        <v>31</v>
      </c>
    </row>
    <row r="430" spans="1:15" ht="78.75">
      <c r="A430" s="19" t="s">
        <v>1800</v>
      </c>
      <c r="B430" s="14" t="s">
        <v>25</v>
      </c>
      <c r="C430" s="14" t="s">
        <v>26</v>
      </c>
      <c r="D430" s="14" t="s">
        <v>509</v>
      </c>
      <c r="E430" s="14" t="s">
        <v>1801</v>
      </c>
      <c r="F430" s="14" t="s">
        <v>1802</v>
      </c>
      <c r="G430" s="14" t="s">
        <v>1803</v>
      </c>
      <c r="H430" s="19" t="s">
        <v>1284</v>
      </c>
      <c r="I430" s="15" t="s">
        <v>1251</v>
      </c>
      <c r="J430" s="17">
        <v>13359216</v>
      </c>
      <c r="K430" s="17">
        <v>13359216</v>
      </c>
      <c r="L430" s="11">
        <f t="shared" si="12"/>
        <v>0</v>
      </c>
      <c r="M430" s="12">
        <f t="shared" si="13"/>
        <v>1</v>
      </c>
      <c r="N430" s="10" t="s">
        <v>1804</v>
      </c>
      <c r="O430" s="14" t="s">
        <v>31</v>
      </c>
    </row>
    <row r="431" spans="1:15" ht="78.75">
      <c r="A431" s="19" t="s">
        <v>1805</v>
      </c>
      <c r="B431" s="14" t="s">
        <v>25</v>
      </c>
      <c r="C431" s="14" t="s">
        <v>26</v>
      </c>
      <c r="D431" s="14" t="s">
        <v>518</v>
      </c>
      <c r="E431" s="14" t="s">
        <v>1806</v>
      </c>
      <c r="F431" s="14" t="s">
        <v>1807</v>
      </c>
      <c r="G431" s="14" t="s">
        <v>1808</v>
      </c>
      <c r="H431" s="19" t="s">
        <v>1284</v>
      </c>
      <c r="I431" s="15" t="s">
        <v>1251</v>
      </c>
      <c r="J431" s="17">
        <v>17330898</v>
      </c>
      <c r="K431" s="17">
        <v>17330898</v>
      </c>
      <c r="L431" s="11">
        <f t="shared" si="12"/>
        <v>0</v>
      </c>
      <c r="M431" s="12">
        <f t="shared" si="13"/>
        <v>1</v>
      </c>
      <c r="N431" s="10" t="s">
        <v>1809</v>
      </c>
      <c r="O431" s="14" t="s">
        <v>31</v>
      </c>
    </row>
    <row r="432" spans="1:15" ht="78.75">
      <c r="A432" s="19" t="s">
        <v>1810</v>
      </c>
      <c r="B432" s="14" t="s">
        <v>25</v>
      </c>
      <c r="C432" s="14" t="s">
        <v>26</v>
      </c>
      <c r="D432" s="14" t="s">
        <v>316</v>
      </c>
      <c r="E432" s="14" t="s">
        <v>1811</v>
      </c>
      <c r="F432" s="14" t="s">
        <v>1812</v>
      </c>
      <c r="G432" s="14" t="s">
        <v>1813</v>
      </c>
      <c r="H432" s="19" t="s">
        <v>1284</v>
      </c>
      <c r="I432" s="15" t="s">
        <v>1251</v>
      </c>
      <c r="J432" s="17">
        <v>7221240</v>
      </c>
      <c r="K432" s="17">
        <v>7221240</v>
      </c>
      <c r="L432" s="11">
        <f t="shared" si="12"/>
        <v>0</v>
      </c>
      <c r="M432" s="12">
        <f t="shared" si="13"/>
        <v>1</v>
      </c>
      <c r="N432" s="10" t="s">
        <v>1814</v>
      </c>
      <c r="O432" s="14" t="s">
        <v>31</v>
      </c>
    </row>
    <row r="433" spans="1:15" ht="45">
      <c r="A433" s="19" t="s">
        <v>1815</v>
      </c>
      <c r="B433" s="14" t="s">
        <v>25</v>
      </c>
      <c r="C433" s="14" t="s">
        <v>26</v>
      </c>
      <c r="D433" s="14" t="s">
        <v>140</v>
      </c>
      <c r="E433" s="14" t="s">
        <v>1816</v>
      </c>
      <c r="F433" s="14" t="s">
        <v>1817</v>
      </c>
      <c r="G433" s="14" t="s">
        <v>1818</v>
      </c>
      <c r="H433" s="19" t="s">
        <v>1284</v>
      </c>
      <c r="I433" s="15" t="s">
        <v>1251</v>
      </c>
      <c r="J433" s="17">
        <v>13359216</v>
      </c>
      <c r="K433" s="17">
        <v>13359216</v>
      </c>
      <c r="L433" s="11">
        <f t="shared" si="12"/>
        <v>0</v>
      </c>
      <c r="M433" s="12">
        <f t="shared" si="13"/>
        <v>1</v>
      </c>
      <c r="N433" s="10" t="s">
        <v>1819</v>
      </c>
      <c r="O433" s="14" t="s">
        <v>31</v>
      </c>
    </row>
    <row r="434" spans="1:15" ht="45">
      <c r="A434" s="19" t="s">
        <v>1820</v>
      </c>
      <c r="B434" s="14" t="s">
        <v>25</v>
      </c>
      <c r="C434" s="14" t="s">
        <v>26</v>
      </c>
      <c r="D434" s="14" t="s">
        <v>831</v>
      </c>
      <c r="E434" s="14" t="s">
        <v>1821</v>
      </c>
      <c r="F434" s="14" t="s">
        <v>1822</v>
      </c>
      <c r="G434" s="14" t="s">
        <v>1823</v>
      </c>
      <c r="H434" s="19" t="s">
        <v>1284</v>
      </c>
      <c r="I434" s="15" t="s">
        <v>1251</v>
      </c>
      <c r="J434" s="17">
        <v>13359216</v>
      </c>
      <c r="K434" s="17">
        <v>13359216</v>
      </c>
      <c r="L434" s="11">
        <f t="shared" si="12"/>
        <v>0</v>
      </c>
      <c r="M434" s="12">
        <f t="shared" si="13"/>
        <v>1</v>
      </c>
      <c r="N434" s="10" t="s">
        <v>1824</v>
      </c>
      <c r="O434" s="14" t="s">
        <v>31</v>
      </c>
    </row>
    <row r="435" spans="1:15" ht="67.5">
      <c r="A435" s="19" t="s">
        <v>1825</v>
      </c>
      <c r="B435" s="14" t="s">
        <v>25</v>
      </c>
      <c r="C435" s="14" t="s">
        <v>26</v>
      </c>
      <c r="D435" s="14" t="s">
        <v>625</v>
      </c>
      <c r="E435" s="14" t="s">
        <v>487</v>
      </c>
      <c r="F435" s="14" t="s">
        <v>1826</v>
      </c>
      <c r="G435" s="14" t="s">
        <v>1827</v>
      </c>
      <c r="H435" s="19" t="s">
        <v>1284</v>
      </c>
      <c r="I435" s="15" t="s">
        <v>1251</v>
      </c>
      <c r="J435" s="17">
        <v>7221240</v>
      </c>
      <c r="K435" s="17">
        <v>7221240</v>
      </c>
      <c r="L435" s="11">
        <f t="shared" si="12"/>
        <v>0</v>
      </c>
      <c r="M435" s="12">
        <f t="shared" si="13"/>
        <v>1</v>
      </c>
      <c r="N435" s="10" t="s">
        <v>1828</v>
      </c>
      <c r="O435" s="14" t="s">
        <v>31</v>
      </c>
    </row>
    <row r="436" spans="1:15" ht="67.5">
      <c r="A436" s="19" t="s">
        <v>1829</v>
      </c>
      <c r="B436" s="14" t="s">
        <v>25</v>
      </c>
      <c r="C436" s="14" t="s">
        <v>26</v>
      </c>
      <c r="D436" s="14" t="s">
        <v>67</v>
      </c>
      <c r="E436" s="14" t="s">
        <v>68</v>
      </c>
      <c r="F436" s="14" t="s">
        <v>1830</v>
      </c>
      <c r="G436" s="14" t="s">
        <v>1831</v>
      </c>
      <c r="H436" s="19" t="s">
        <v>1284</v>
      </c>
      <c r="I436" s="15" t="s">
        <v>1251</v>
      </c>
      <c r="J436" s="17">
        <v>17330898</v>
      </c>
      <c r="K436" s="17">
        <v>17330898</v>
      </c>
      <c r="L436" s="11">
        <f t="shared" si="12"/>
        <v>0</v>
      </c>
      <c r="M436" s="12">
        <f t="shared" si="13"/>
        <v>1</v>
      </c>
      <c r="N436" s="10" t="s">
        <v>1832</v>
      </c>
      <c r="O436" s="14" t="s">
        <v>31</v>
      </c>
    </row>
    <row r="437" spans="1:15" ht="78.75">
      <c r="A437" s="19" t="s">
        <v>1833</v>
      </c>
      <c r="B437" s="14" t="s">
        <v>25</v>
      </c>
      <c r="C437" s="14" t="s">
        <v>26</v>
      </c>
      <c r="D437" s="14" t="s">
        <v>1129</v>
      </c>
      <c r="E437" s="14" t="s">
        <v>1130</v>
      </c>
      <c r="F437" s="14" t="s">
        <v>1834</v>
      </c>
      <c r="G437" s="14" t="s">
        <v>1835</v>
      </c>
      <c r="H437" s="19" t="s">
        <v>1284</v>
      </c>
      <c r="I437" s="15" t="s">
        <v>1251</v>
      </c>
      <c r="J437" s="17">
        <v>17330898</v>
      </c>
      <c r="K437" s="17">
        <v>17330898</v>
      </c>
      <c r="L437" s="11">
        <f t="shared" si="12"/>
        <v>0</v>
      </c>
      <c r="M437" s="12">
        <f t="shared" si="13"/>
        <v>1</v>
      </c>
      <c r="N437" s="10" t="s">
        <v>1836</v>
      </c>
      <c r="O437" s="14" t="s">
        <v>31</v>
      </c>
    </row>
    <row r="438" spans="1:15" ht="67.5">
      <c r="A438" s="19" t="s">
        <v>1837</v>
      </c>
      <c r="B438" s="14" t="s">
        <v>25</v>
      </c>
      <c r="C438" s="14" t="s">
        <v>26</v>
      </c>
      <c r="D438" s="14" t="s">
        <v>1084</v>
      </c>
      <c r="E438" s="14" t="s">
        <v>1085</v>
      </c>
      <c r="F438" s="14" t="s">
        <v>1838</v>
      </c>
      <c r="G438" s="14" t="s">
        <v>1839</v>
      </c>
      <c r="H438" s="19" t="s">
        <v>1284</v>
      </c>
      <c r="I438" s="15" t="s">
        <v>1251</v>
      </c>
      <c r="J438" s="17">
        <v>17330898</v>
      </c>
      <c r="K438" s="17">
        <v>17330898</v>
      </c>
      <c r="L438" s="11">
        <f t="shared" si="12"/>
        <v>0</v>
      </c>
      <c r="M438" s="12">
        <f t="shared" si="13"/>
        <v>1</v>
      </c>
      <c r="N438" s="10" t="s">
        <v>1840</v>
      </c>
      <c r="O438" s="14" t="s">
        <v>31</v>
      </c>
    </row>
    <row r="439" spans="1:15" ht="101.25">
      <c r="A439" s="19" t="s">
        <v>1841</v>
      </c>
      <c r="B439" s="14" t="s">
        <v>25</v>
      </c>
      <c r="C439" s="14" t="s">
        <v>26</v>
      </c>
      <c r="D439" s="14" t="s">
        <v>949</v>
      </c>
      <c r="E439" s="14" t="s">
        <v>1842</v>
      </c>
      <c r="F439" s="14" t="s">
        <v>1843</v>
      </c>
      <c r="G439" s="14" t="s">
        <v>1844</v>
      </c>
      <c r="H439" s="19" t="s">
        <v>1284</v>
      </c>
      <c r="I439" s="15" t="s">
        <v>1251</v>
      </c>
      <c r="J439" s="17">
        <v>13359216</v>
      </c>
      <c r="K439" s="17">
        <v>13359216</v>
      </c>
      <c r="L439" s="11">
        <f t="shared" si="12"/>
        <v>0</v>
      </c>
      <c r="M439" s="12">
        <f t="shared" si="13"/>
        <v>1</v>
      </c>
      <c r="N439" s="10" t="s">
        <v>1845</v>
      </c>
      <c r="O439" s="14" t="s">
        <v>31</v>
      </c>
    </row>
    <row r="440" spans="1:15" ht="67.5">
      <c r="A440" s="19" t="s">
        <v>1846</v>
      </c>
      <c r="B440" s="14" t="s">
        <v>25</v>
      </c>
      <c r="C440" s="14" t="s">
        <v>26</v>
      </c>
      <c r="D440" s="14" t="s">
        <v>276</v>
      </c>
      <c r="E440" s="14" t="s">
        <v>1847</v>
      </c>
      <c r="F440" s="14" t="s">
        <v>1848</v>
      </c>
      <c r="G440" s="14" t="s">
        <v>1849</v>
      </c>
      <c r="H440" s="19" t="s">
        <v>1284</v>
      </c>
      <c r="I440" s="15" t="s">
        <v>1251</v>
      </c>
      <c r="J440" s="17">
        <v>13359216</v>
      </c>
      <c r="K440" s="17">
        <v>13359216</v>
      </c>
      <c r="L440" s="11">
        <f t="shared" si="12"/>
        <v>0</v>
      </c>
      <c r="M440" s="12">
        <f t="shared" si="13"/>
        <v>1</v>
      </c>
      <c r="N440" s="10" t="s">
        <v>1850</v>
      </c>
      <c r="O440" s="14" t="s">
        <v>31</v>
      </c>
    </row>
    <row r="441" spans="1:15" ht="56.25">
      <c r="A441" s="19" t="s">
        <v>1851</v>
      </c>
      <c r="B441" s="14" t="s">
        <v>25</v>
      </c>
      <c r="C441" s="14" t="s">
        <v>26</v>
      </c>
      <c r="D441" s="14" t="s">
        <v>1198</v>
      </c>
      <c r="E441" s="14" t="s">
        <v>1199</v>
      </c>
      <c r="F441" s="14" t="s">
        <v>1852</v>
      </c>
      <c r="G441" s="14" t="s">
        <v>1853</v>
      </c>
      <c r="H441" s="19" t="s">
        <v>1284</v>
      </c>
      <c r="I441" s="15" t="s">
        <v>1251</v>
      </c>
      <c r="J441" s="17">
        <v>13359216</v>
      </c>
      <c r="K441" s="17">
        <v>13359216</v>
      </c>
      <c r="L441" s="11">
        <f t="shared" si="12"/>
        <v>0</v>
      </c>
      <c r="M441" s="12">
        <f t="shared" si="13"/>
        <v>1</v>
      </c>
      <c r="N441" s="10" t="s">
        <v>1854</v>
      </c>
      <c r="O441" s="14" t="s">
        <v>31</v>
      </c>
    </row>
    <row r="442" spans="1:15" ht="56.25">
      <c r="A442" s="19" t="s">
        <v>1855</v>
      </c>
      <c r="B442" s="14" t="s">
        <v>25</v>
      </c>
      <c r="C442" s="14" t="s">
        <v>26</v>
      </c>
      <c r="D442" s="14" t="s">
        <v>526</v>
      </c>
      <c r="E442" s="14" t="s">
        <v>527</v>
      </c>
      <c r="F442" s="14" t="s">
        <v>1856</v>
      </c>
      <c r="G442" s="14" t="s">
        <v>1857</v>
      </c>
      <c r="H442" s="19" t="s">
        <v>1284</v>
      </c>
      <c r="I442" s="15" t="s">
        <v>1251</v>
      </c>
      <c r="J442" s="17">
        <v>13359216</v>
      </c>
      <c r="K442" s="17">
        <v>13359216</v>
      </c>
      <c r="L442" s="11">
        <f t="shared" si="12"/>
        <v>0</v>
      </c>
      <c r="M442" s="12">
        <f t="shared" si="13"/>
        <v>1</v>
      </c>
      <c r="N442" s="10" t="s">
        <v>1858</v>
      </c>
      <c r="O442" s="14" t="s">
        <v>31</v>
      </c>
    </row>
    <row r="443" spans="1:15" ht="67.5">
      <c r="A443" s="19" t="s">
        <v>1859</v>
      </c>
      <c r="B443" s="14" t="s">
        <v>25</v>
      </c>
      <c r="C443" s="14" t="s">
        <v>26</v>
      </c>
      <c r="D443" s="14" t="s">
        <v>937</v>
      </c>
      <c r="E443" s="14" t="s">
        <v>938</v>
      </c>
      <c r="F443" s="14" t="s">
        <v>1860</v>
      </c>
      <c r="G443" s="14" t="s">
        <v>1861</v>
      </c>
      <c r="H443" s="19" t="s">
        <v>1284</v>
      </c>
      <c r="I443" s="15" t="s">
        <v>1251</v>
      </c>
      <c r="J443" s="17">
        <v>13359216</v>
      </c>
      <c r="K443" s="17">
        <v>13359216</v>
      </c>
      <c r="L443" s="11">
        <f t="shared" si="12"/>
        <v>0</v>
      </c>
      <c r="M443" s="12">
        <f t="shared" si="13"/>
        <v>1</v>
      </c>
      <c r="N443" s="10" t="s">
        <v>1862</v>
      </c>
      <c r="O443" s="14" t="s">
        <v>31</v>
      </c>
    </row>
    <row r="444" spans="1:15" ht="67.5" customHeight="1">
      <c r="A444" s="19" t="s">
        <v>1863</v>
      </c>
      <c r="B444" s="14" t="s">
        <v>25</v>
      </c>
      <c r="C444" s="14" t="s">
        <v>26</v>
      </c>
      <c r="D444" s="14" t="s">
        <v>562</v>
      </c>
      <c r="E444" s="14" t="s">
        <v>563</v>
      </c>
      <c r="F444" s="14" t="s">
        <v>1864</v>
      </c>
      <c r="G444" s="14" t="s">
        <v>1865</v>
      </c>
      <c r="H444" s="19" t="s">
        <v>1284</v>
      </c>
      <c r="I444" s="15" t="s">
        <v>1251</v>
      </c>
      <c r="J444" s="17">
        <v>17330898</v>
      </c>
      <c r="K444" s="17">
        <v>17330898</v>
      </c>
      <c r="L444" s="11">
        <f t="shared" si="12"/>
        <v>0</v>
      </c>
      <c r="M444" s="12">
        <f t="shared" si="13"/>
        <v>1</v>
      </c>
      <c r="N444" s="10" t="s">
        <v>1866</v>
      </c>
      <c r="O444" s="14" t="s">
        <v>31</v>
      </c>
    </row>
    <row r="445" spans="1:15" ht="78.75">
      <c r="A445" s="19" t="s">
        <v>1867</v>
      </c>
      <c r="B445" s="14" t="s">
        <v>25</v>
      </c>
      <c r="C445" s="14" t="s">
        <v>26</v>
      </c>
      <c r="D445" s="14" t="s">
        <v>441</v>
      </c>
      <c r="E445" s="14" t="s">
        <v>442</v>
      </c>
      <c r="F445" s="14" t="s">
        <v>1868</v>
      </c>
      <c r="G445" s="14" t="s">
        <v>1869</v>
      </c>
      <c r="H445" s="19" t="s">
        <v>1284</v>
      </c>
      <c r="I445" s="15" t="s">
        <v>1251</v>
      </c>
      <c r="J445" s="17">
        <v>13359216</v>
      </c>
      <c r="K445" s="17">
        <v>13359216</v>
      </c>
      <c r="L445" s="11">
        <f t="shared" si="12"/>
        <v>0</v>
      </c>
      <c r="M445" s="12">
        <f t="shared" si="13"/>
        <v>1</v>
      </c>
      <c r="N445" s="10" t="s">
        <v>1870</v>
      </c>
      <c r="O445" s="14" t="s">
        <v>31</v>
      </c>
    </row>
    <row r="446" spans="1:15" ht="90">
      <c r="A446" s="19" t="s">
        <v>1871</v>
      </c>
      <c r="B446" s="14" t="s">
        <v>25</v>
      </c>
      <c r="C446" s="14" t="s">
        <v>26</v>
      </c>
      <c r="D446" s="14" t="s">
        <v>457</v>
      </c>
      <c r="E446" s="14" t="s">
        <v>458</v>
      </c>
      <c r="F446" s="14" t="s">
        <v>1872</v>
      </c>
      <c r="G446" s="14" t="s">
        <v>1873</v>
      </c>
      <c r="H446" s="19" t="s">
        <v>1284</v>
      </c>
      <c r="I446" s="15" t="s">
        <v>1251</v>
      </c>
      <c r="J446" s="17">
        <v>13359216</v>
      </c>
      <c r="K446" s="17">
        <v>13359216</v>
      </c>
      <c r="L446" s="11">
        <f t="shared" si="12"/>
        <v>0</v>
      </c>
      <c r="M446" s="12">
        <f t="shared" si="13"/>
        <v>1</v>
      </c>
      <c r="N446" s="10" t="s">
        <v>1874</v>
      </c>
      <c r="O446" s="14" t="s">
        <v>31</v>
      </c>
    </row>
    <row r="447" spans="1:15" ht="90">
      <c r="A447" s="19" t="s">
        <v>1875</v>
      </c>
      <c r="B447" s="14" t="s">
        <v>25</v>
      </c>
      <c r="C447" s="14" t="s">
        <v>26</v>
      </c>
      <c r="D447" s="14" t="s">
        <v>473</v>
      </c>
      <c r="E447" s="14" t="s">
        <v>1876</v>
      </c>
      <c r="F447" s="14" t="s">
        <v>1877</v>
      </c>
      <c r="G447" s="14" t="s">
        <v>1878</v>
      </c>
      <c r="H447" s="19" t="s">
        <v>1284</v>
      </c>
      <c r="I447" s="15" t="s">
        <v>1251</v>
      </c>
      <c r="J447" s="17">
        <v>17330898</v>
      </c>
      <c r="K447" s="17">
        <v>17330898</v>
      </c>
      <c r="L447" s="11">
        <f t="shared" si="12"/>
        <v>0</v>
      </c>
      <c r="M447" s="12">
        <f t="shared" si="13"/>
        <v>1</v>
      </c>
      <c r="N447" s="10" t="s">
        <v>1879</v>
      </c>
      <c r="O447" s="14" t="s">
        <v>31</v>
      </c>
    </row>
    <row r="448" spans="1:15" ht="67.5">
      <c r="A448" s="19" t="s">
        <v>1880</v>
      </c>
      <c r="B448" s="14" t="s">
        <v>25</v>
      </c>
      <c r="C448" s="14" t="s">
        <v>26</v>
      </c>
      <c r="D448" s="14" t="s">
        <v>970</v>
      </c>
      <c r="E448" s="14" t="s">
        <v>971</v>
      </c>
      <c r="F448" s="14" t="s">
        <v>1881</v>
      </c>
      <c r="G448" s="14" t="s">
        <v>1882</v>
      </c>
      <c r="H448" s="19" t="s">
        <v>1284</v>
      </c>
      <c r="I448" s="15" t="s">
        <v>1251</v>
      </c>
      <c r="J448" s="17">
        <v>22620000</v>
      </c>
      <c r="K448" s="17">
        <v>22620000</v>
      </c>
      <c r="L448" s="11">
        <f t="shared" si="12"/>
        <v>0</v>
      </c>
      <c r="M448" s="12">
        <f t="shared" si="13"/>
        <v>1</v>
      </c>
      <c r="N448" s="10" t="s">
        <v>1883</v>
      </c>
      <c r="O448" s="14" t="s">
        <v>31</v>
      </c>
    </row>
    <row r="449" spans="1:15" ht="56.25">
      <c r="A449" s="19" t="s">
        <v>1884</v>
      </c>
      <c r="B449" s="14" t="s">
        <v>25</v>
      </c>
      <c r="C449" s="14" t="s">
        <v>26</v>
      </c>
      <c r="D449" s="14" t="s">
        <v>546</v>
      </c>
      <c r="E449" s="14" t="s">
        <v>547</v>
      </c>
      <c r="F449" s="14" t="s">
        <v>1885</v>
      </c>
      <c r="G449" s="14" t="s">
        <v>1886</v>
      </c>
      <c r="H449" s="19" t="s">
        <v>1284</v>
      </c>
      <c r="I449" s="15" t="s">
        <v>1251</v>
      </c>
      <c r="J449" s="17">
        <v>13359216</v>
      </c>
      <c r="K449" s="17">
        <v>13359216</v>
      </c>
      <c r="L449" s="11">
        <f t="shared" si="12"/>
        <v>0</v>
      </c>
      <c r="M449" s="12">
        <f t="shared" si="13"/>
        <v>1</v>
      </c>
      <c r="N449" s="10" t="s">
        <v>1887</v>
      </c>
      <c r="O449" s="14" t="s">
        <v>31</v>
      </c>
    </row>
    <row r="450" spans="1:15" ht="67.5">
      <c r="A450" s="19" t="s">
        <v>1888</v>
      </c>
      <c r="B450" s="14" t="s">
        <v>25</v>
      </c>
      <c r="C450" s="14" t="s">
        <v>26</v>
      </c>
      <c r="D450" s="14" t="s">
        <v>587</v>
      </c>
      <c r="E450" s="14" t="s">
        <v>1552</v>
      </c>
      <c r="F450" s="14" t="s">
        <v>1889</v>
      </c>
      <c r="G450" s="14" t="s">
        <v>1890</v>
      </c>
      <c r="H450" s="19" t="s">
        <v>1284</v>
      </c>
      <c r="I450" s="15" t="s">
        <v>1251</v>
      </c>
      <c r="J450" s="17">
        <v>6022146</v>
      </c>
      <c r="K450" s="17">
        <v>6022146</v>
      </c>
      <c r="L450" s="11">
        <f t="shared" si="12"/>
        <v>0</v>
      </c>
      <c r="M450" s="12">
        <f t="shared" si="13"/>
        <v>1</v>
      </c>
      <c r="N450" s="10" t="s">
        <v>1891</v>
      </c>
      <c r="O450" s="14" t="s">
        <v>31</v>
      </c>
    </row>
    <row r="451" spans="1:15" ht="67.5">
      <c r="A451" s="19" t="s">
        <v>1892</v>
      </c>
      <c r="B451" s="14" t="s">
        <v>25</v>
      </c>
      <c r="C451" s="14" t="s">
        <v>26</v>
      </c>
      <c r="D451" s="14" t="s">
        <v>1893</v>
      </c>
      <c r="E451" s="14" t="s">
        <v>1894</v>
      </c>
      <c r="F451" s="14" t="s">
        <v>1895</v>
      </c>
      <c r="G451" s="14" t="s">
        <v>1896</v>
      </c>
      <c r="H451" s="19" t="s">
        <v>1284</v>
      </c>
      <c r="I451" s="15" t="s">
        <v>1251</v>
      </c>
      <c r="J451" s="17">
        <v>6022146</v>
      </c>
      <c r="K451" s="17">
        <v>5481697</v>
      </c>
      <c r="L451" s="11">
        <f t="shared" si="12"/>
        <v>540449</v>
      </c>
      <c r="M451" s="12">
        <f t="shared" si="13"/>
        <v>0.91025641025641024</v>
      </c>
      <c r="N451" s="10" t="s">
        <v>1897</v>
      </c>
      <c r="O451" s="14" t="s">
        <v>31</v>
      </c>
    </row>
    <row r="452" spans="1:15" ht="67.5">
      <c r="A452" s="19" t="s">
        <v>1898</v>
      </c>
      <c r="B452" s="14" t="s">
        <v>25</v>
      </c>
      <c r="C452" s="14" t="s">
        <v>26</v>
      </c>
      <c r="D452" s="14" t="s">
        <v>63</v>
      </c>
      <c r="E452" s="14" t="s">
        <v>1899</v>
      </c>
      <c r="F452" s="14">
        <v>619</v>
      </c>
      <c r="G452" s="14">
        <v>650</v>
      </c>
      <c r="H452" s="19" t="s">
        <v>1284</v>
      </c>
      <c r="I452" s="15" t="s">
        <v>1900</v>
      </c>
      <c r="J452" s="17">
        <v>6665730</v>
      </c>
      <c r="K452" s="17">
        <v>6665730</v>
      </c>
      <c r="L452" s="11">
        <f t="shared" ref="L452:L515" si="14">+J452-K452</f>
        <v>0</v>
      </c>
      <c r="M452" s="12">
        <f t="shared" ref="M452:M515" si="15">+K452/J452</f>
        <v>1</v>
      </c>
      <c r="N452" s="10" t="s">
        <v>1901</v>
      </c>
      <c r="O452" s="14" t="s">
        <v>31</v>
      </c>
    </row>
    <row r="453" spans="1:15" ht="67.5">
      <c r="A453" s="19" t="s">
        <v>1902</v>
      </c>
      <c r="B453" s="14" t="s">
        <v>25</v>
      </c>
      <c r="C453" s="14" t="s">
        <v>26</v>
      </c>
      <c r="D453" s="14" t="s">
        <v>71</v>
      </c>
      <c r="E453" s="14" t="s">
        <v>1903</v>
      </c>
      <c r="F453" s="14" t="s">
        <v>1904</v>
      </c>
      <c r="G453" s="14" t="s">
        <v>1905</v>
      </c>
      <c r="H453" s="19" t="s">
        <v>1284</v>
      </c>
      <c r="I453" s="15" t="s">
        <v>1251</v>
      </c>
      <c r="J453" s="17">
        <v>17330898</v>
      </c>
      <c r="K453" s="17">
        <v>17330898</v>
      </c>
      <c r="L453" s="11">
        <f t="shared" si="14"/>
        <v>0</v>
      </c>
      <c r="M453" s="12">
        <f t="shared" si="15"/>
        <v>1</v>
      </c>
      <c r="N453" s="10" t="s">
        <v>1906</v>
      </c>
      <c r="O453" s="14" t="s">
        <v>31</v>
      </c>
    </row>
    <row r="454" spans="1:15" ht="67.5">
      <c r="A454" s="19" t="s">
        <v>1907</v>
      </c>
      <c r="B454" s="14" t="s">
        <v>25</v>
      </c>
      <c r="C454" s="14" t="s">
        <v>26</v>
      </c>
      <c r="D454" s="14" t="s">
        <v>349</v>
      </c>
      <c r="E454" s="14" t="s">
        <v>1908</v>
      </c>
      <c r="F454" s="14" t="s">
        <v>1909</v>
      </c>
      <c r="G454" s="14" t="s">
        <v>1910</v>
      </c>
      <c r="H454" s="19" t="s">
        <v>1284</v>
      </c>
      <c r="I454" s="15" t="s">
        <v>1251</v>
      </c>
      <c r="J454" s="17">
        <v>13359216</v>
      </c>
      <c r="K454" s="17">
        <v>13359216</v>
      </c>
      <c r="L454" s="11">
        <f t="shared" si="14"/>
        <v>0</v>
      </c>
      <c r="M454" s="12">
        <f t="shared" si="15"/>
        <v>1</v>
      </c>
      <c r="N454" s="10" t="s">
        <v>1911</v>
      </c>
      <c r="O454" s="14" t="s">
        <v>31</v>
      </c>
    </row>
    <row r="455" spans="1:15" ht="67.5">
      <c r="A455" s="19" t="s">
        <v>1912</v>
      </c>
      <c r="B455" s="14" t="s">
        <v>25</v>
      </c>
      <c r="C455" s="14" t="s">
        <v>26</v>
      </c>
      <c r="D455" s="14" t="s">
        <v>320</v>
      </c>
      <c r="E455" s="14" t="s">
        <v>1913</v>
      </c>
      <c r="F455" s="14" t="s">
        <v>1914</v>
      </c>
      <c r="G455" s="14" t="s">
        <v>1915</v>
      </c>
      <c r="H455" s="19" t="s">
        <v>1284</v>
      </c>
      <c r="I455" s="15" t="s">
        <v>1251</v>
      </c>
      <c r="J455" s="17">
        <v>17330898</v>
      </c>
      <c r="K455" s="17">
        <v>17330898</v>
      </c>
      <c r="L455" s="11">
        <f t="shared" si="14"/>
        <v>0</v>
      </c>
      <c r="M455" s="12">
        <f t="shared" si="15"/>
        <v>1</v>
      </c>
      <c r="N455" s="10" t="s">
        <v>1916</v>
      </c>
      <c r="O455" s="14" t="s">
        <v>31</v>
      </c>
    </row>
    <row r="456" spans="1:15" ht="78.75">
      <c r="A456" s="19" t="s">
        <v>1917</v>
      </c>
      <c r="B456" s="14" t="s">
        <v>25</v>
      </c>
      <c r="C456" s="14" t="s">
        <v>26</v>
      </c>
      <c r="D456" s="14" t="s">
        <v>1079</v>
      </c>
      <c r="E456" s="14" t="s">
        <v>1918</v>
      </c>
      <c r="F456" s="14" t="s">
        <v>1919</v>
      </c>
      <c r="G456" s="14" t="s">
        <v>1920</v>
      </c>
      <c r="H456" s="19" t="s">
        <v>1284</v>
      </c>
      <c r="I456" s="15" t="s">
        <v>1251</v>
      </c>
      <c r="J456" s="17">
        <v>17330898</v>
      </c>
      <c r="K456" s="17">
        <v>17330898</v>
      </c>
      <c r="L456" s="11">
        <f t="shared" si="14"/>
        <v>0</v>
      </c>
      <c r="M456" s="12">
        <f t="shared" si="15"/>
        <v>1</v>
      </c>
      <c r="N456" s="10" t="s">
        <v>1921</v>
      </c>
      <c r="O456" s="14" t="s">
        <v>31</v>
      </c>
    </row>
    <row r="457" spans="1:15" ht="81" customHeight="1">
      <c r="A457" s="19" t="s">
        <v>1922</v>
      </c>
      <c r="B457" s="14" t="s">
        <v>25</v>
      </c>
      <c r="C457" s="14" t="s">
        <v>26</v>
      </c>
      <c r="D457" s="14" t="s">
        <v>1179</v>
      </c>
      <c r="E457" s="14" t="s">
        <v>1180</v>
      </c>
      <c r="F457" s="14" t="s">
        <v>1923</v>
      </c>
      <c r="G457" s="14" t="s">
        <v>1924</v>
      </c>
      <c r="H457" s="19" t="s">
        <v>1284</v>
      </c>
      <c r="I457" s="15" t="s">
        <v>1251</v>
      </c>
      <c r="J457" s="17">
        <v>17330898</v>
      </c>
      <c r="K457" s="17">
        <v>17330898</v>
      </c>
      <c r="L457" s="11">
        <f t="shared" si="14"/>
        <v>0</v>
      </c>
      <c r="M457" s="12">
        <f t="shared" si="15"/>
        <v>1</v>
      </c>
      <c r="N457" s="10" t="s">
        <v>1925</v>
      </c>
      <c r="O457" s="14" t="s">
        <v>31</v>
      </c>
    </row>
    <row r="458" spans="1:15" ht="81.75" customHeight="1">
      <c r="A458" s="19" t="s">
        <v>1926</v>
      </c>
      <c r="B458" s="14" t="s">
        <v>25</v>
      </c>
      <c r="C458" s="14" t="s">
        <v>26</v>
      </c>
      <c r="D458" s="14" t="s">
        <v>410</v>
      </c>
      <c r="E458" s="14" t="s">
        <v>1927</v>
      </c>
      <c r="F458" s="14" t="s">
        <v>1928</v>
      </c>
      <c r="G458" s="14" t="s">
        <v>1929</v>
      </c>
      <c r="H458" s="19" t="s">
        <v>1284</v>
      </c>
      <c r="I458" s="15" t="s">
        <v>1251</v>
      </c>
      <c r="J458" s="17">
        <v>10659948</v>
      </c>
      <c r="K458" s="17">
        <v>10659948</v>
      </c>
      <c r="L458" s="11">
        <f t="shared" si="14"/>
        <v>0</v>
      </c>
      <c r="M458" s="12">
        <f t="shared" si="15"/>
        <v>1</v>
      </c>
      <c r="N458" s="10" t="s">
        <v>1930</v>
      </c>
      <c r="O458" s="14" t="s">
        <v>31</v>
      </c>
    </row>
    <row r="459" spans="1:15" ht="78.75">
      <c r="A459" s="19" t="s">
        <v>1931</v>
      </c>
      <c r="B459" s="14" t="s">
        <v>25</v>
      </c>
      <c r="C459" s="14" t="s">
        <v>26</v>
      </c>
      <c r="D459" s="14" t="s">
        <v>1124</v>
      </c>
      <c r="E459" s="14" t="s">
        <v>1932</v>
      </c>
      <c r="F459" s="14" t="s">
        <v>1933</v>
      </c>
      <c r="G459" s="14" t="s">
        <v>1934</v>
      </c>
      <c r="H459" s="19" t="s">
        <v>1284</v>
      </c>
      <c r="I459" s="15" t="s">
        <v>1251</v>
      </c>
      <c r="J459" s="17">
        <v>4693806</v>
      </c>
      <c r="K459" s="17">
        <v>4693806</v>
      </c>
      <c r="L459" s="11">
        <f t="shared" si="14"/>
        <v>0</v>
      </c>
      <c r="M459" s="12">
        <f t="shared" si="15"/>
        <v>1</v>
      </c>
      <c r="N459" s="10" t="s">
        <v>1935</v>
      </c>
      <c r="O459" s="14" t="s">
        <v>31</v>
      </c>
    </row>
    <row r="460" spans="1:15" ht="57.75" customHeight="1">
      <c r="A460" s="19" t="s">
        <v>1936</v>
      </c>
      <c r="B460" s="14" t="s">
        <v>25</v>
      </c>
      <c r="C460" s="14" t="s">
        <v>26</v>
      </c>
      <c r="D460" s="14" t="s">
        <v>799</v>
      </c>
      <c r="E460" s="14" t="s">
        <v>1937</v>
      </c>
      <c r="F460" s="14" t="s">
        <v>1938</v>
      </c>
      <c r="G460" s="14" t="s">
        <v>1939</v>
      </c>
      <c r="H460" s="19" t="s">
        <v>1284</v>
      </c>
      <c r="I460" s="15" t="s">
        <v>1251</v>
      </c>
      <c r="J460" s="17">
        <v>13359216</v>
      </c>
      <c r="K460" s="17">
        <v>13359216</v>
      </c>
      <c r="L460" s="11">
        <f t="shared" si="14"/>
        <v>0</v>
      </c>
      <c r="M460" s="12">
        <f t="shared" si="15"/>
        <v>1</v>
      </c>
      <c r="N460" s="10" t="s">
        <v>1940</v>
      </c>
      <c r="O460" s="14" t="s">
        <v>31</v>
      </c>
    </row>
    <row r="461" spans="1:15" ht="78.75">
      <c r="A461" s="19" t="s">
        <v>1941</v>
      </c>
      <c r="B461" s="14" t="s">
        <v>25</v>
      </c>
      <c r="C461" s="14" t="s">
        <v>26</v>
      </c>
      <c r="D461" s="14" t="s">
        <v>982</v>
      </c>
      <c r="E461" s="14" t="s">
        <v>1942</v>
      </c>
      <c r="F461" s="14" t="s">
        <v>1943</v>
      </c>
      <c r="G461" s="14" t="s">
        <v>1944</v>
      </c>
      <c r="H461" s="19" t="s">
        <v>1284</v>
      </c>
      <c r="I461" s="15" t="s">
        <v>1251</v>
      </c>
      <c r="J461" s="17">
        <v>13359216</v>
      </c>
      <c r="K461" s="17">
        <v>13359216</v>
      </c>
      <c r="L461" s="11">
        <f t="shared" si="14"/>
        <v>0</v>
      </c>
      <c r="M461" s="12">
        <f t="shared" si="15"/>
        <v>1</v>
      </c>
      <c r="N461" s="10" t="s">
        <v>1945</v>
      </c>
      <c r="O461" s="14" t="s">
        <v>31</v>
      </c>
    </row>
    <row r="462" spans="1:15" ht="56.25">
      <c r="A462" s="19" t="s">
        <v>1946</v>
      </c>
      <c r="B462" s="14" t="s">
        <v>25</v>
      </c>
      <c r="C462" s="14" t="s">
        <v>26</v>
      </c>
      <c r="D462" s="14" t="s">
        <v>550</v>
      </c>
      <c r="E462" s="14" t="s">
        <v>1947</v>
      </c>
      <c r="F462" s="14" t="s">
        <v>1948</v>
      </c>
      <c r="G462" s="14" t="s">
        <v>1949</v>
      </c>
      <c r="H462" s="19" t="s">
        <v>1284</v>
      </c>
      <c r="I462" s="15" t="s">
        <v>1251</v>
      </c>
      <c r="J462" s="17">
        <v>13359216</v>
      </c>
      <c r="K462" s="17">
        <v>13359216</v>
      </c>
      <c r="L462" s="11">
        <f t="shared" si="14"/>
        <v>0</v>
      </c>
      <c r="M462" s="12">
        <f t="shared" si="15"/>
        <v>1</v>
      </c>
      <c r="N462" s="10" t="s">
        <v>1950</v>
      </c>
      <c r="O462" s="14" t="s">
        <v>31</v>
      </c>
    </row>
    <row r="463" spans="1:15" ht="78.75">
      <c r="A463" s="19" t="s">
        <v>1951</v>
      </c>
      <c r="B463" s="14" t="s">
        <v>25</v>
      </c>
      <c r="C463" s="14" t="s">
        <v>26</v>
      </c>
      <c r="D463" s="14" t="s">
        <v>595</v>
      </c>
      <c r="E463" s="14" t="s">
        <v>1952</v>
      </c>
      <c r="F463" s="14" t="s">
        <v>1953</v>
      </c>
      <c r="G463" s="14" t="s">
        <v>1954</v>
      </c>
      <c r="H463" s="19" t="s">
        <v>1284</v>
      </c>
      <c r="I463" s="15" t="s">
        <v>1251</v>
      </c>
      <c r="J463" s="17">
        <v>10659948</v>
      </c>
      <c r="K463" s="17">
        <v>10659948</v>
      </c>
      <c r="L463" s="11">
        <f t="shared" si="14"/>
        <v>0</v>
      </c>
      <c r="M463" s="12">
        <f t="shared" si="15"/>
        <v>1</v>
      </c>
      <c r="N463" s="10" t="s">
        <v>1955</v>
      </c>
      <c r="O463" s="14" t="s">
        <v>31</v>
      </c>
    </row>
    <row r="464" spans="1:15" ht="78.75">
      <c r="A464" s="19" t="s">
        <v>1956</v>
      </c>
      <c r="B464" s="14" t="s">
        <v>25</v>
      </c>
      <c r="C464" s="14" t="s">
        <v>26</v>
      </c>
      <c r="D464" s="14" t="s">
        <v>583</v>
      </c>
      <c r="E464" s="14" t="s">
        <v>1957</v>
      </c>
      <c r="F464" s="14" t="s">
        <v>1958</v>
      </c>
      <c r="G464" s="14" t="s">
        <v>1959</v>
      </c>
      <c r="H464" s="19" t="s">
        <v>1284</v>
      </c>
      <c r="I464" s="15" t="s">
        <v>1251</v>
      </c>
      <c r="J464" s="17">
        <v>10659948</v>
      </c>
      <c r="K464" s="17">
        <v>10659948</v>
      </c>
      <c r="L464" s="11">
        <f t="shared" si="14"/>
        <v>0</v>
      </c>
      <c r="M464" s="12">
        <f t="shared" si="15"/>
        <v>1</v>
      </c>
      <c r="N464" s="10" t="s">
        <v>1960</v>
      </c>
      <c r="O464" s="14" t="s">
        <v>31</v>
      </c>
    </row>
    <row r="465" spans="1:15" ht="56.25">
      <c r="A465" s="19" t="s">
        <v>1961</v>
      </c>
      <c r="B465" s="14" t="s">
        <v>25</v>
      </c>
      <c r="C465" s="14" t="s">
        <v>26</v>
      </c>
      <c r="D465" s="14" t="s">
        <v>239</v>
      </c>
      <c r="E465" s="14" t="s">
        <v>1962</v>
      </c>
      <c r="F465" s="14" t="s">
        <v>1963</v>
      </c>
      <c r="G465" s="14" t="s">
        <v>1964</v>
      </c>
      <c r="H465" s="19" t="s">
        <v>1284</v>
      </c>
      <c r="I465" s="15" t="s">
        <v>1251</v>
      </c>
      <c r="J465" s="17">
        <v>13359216</v>
      </c>
      <c r="K465" s="17">
        <v>13359216</v>
      </c>
      <c r="L465" s="11">
        <f t="shared" si="14"/>
        <v>0</v>
      </c>
      <c r="M465" s="12">
        <f t="shared" si="15"/>
        <v>1</v>
      </c>
      <c r="N465" s="10" t="s">
        <v>1965</v>
      </c>
      <c r="O465" s="14" t="s">
        <v>31</v>
      </c>
    </row>
    <row r="466" spans="1:15" ht="67.5">
      <c r="A466" s="19" t="s">
        <v>1966</v>
      </c>
      <c r="B466" s="14" t="s">
        <v>25</v>
      </c>
      <c r="C466" s="14" t="s">
        <v>26</v>
      </c>
      <c r="D466" s="14" t="s">
        <v>1967</v>
      </c>
      <c r="E466" s="14" t="s">
        <v>1968</v>
      </c>
      <c r="F466" s="14" t="s">
        <v>1969</v>
      </c>
      <c r="G466" s="14" t="s">
        <v>1970</v>
      </c>
      <c r="H466" s="19" t="s">
        <v>1284</v>
      </c>
      <c r="I466" s="15" t="s">
        <v>1251</v>
      </c>
      <c r="J466" s="17">
        <v>13359216</v>
      </c>
      <c r="K466" s="17">
        <v>13359216</v>
      </c>
      <c r="L466" s="11">
        <f t="shared" si="14"/>
        <v>0</v>
      </c>
      <c r="M466" s="12">
        <f t="shared" si="15"/>
        <v>1</v>
      </c>
      <c r="N466" s="10" t="s">
        <v>1971</v>
      </c>
      <c r="O466" s="14" t="s">
        <v>31</v>
      </c>
    </row>
    <row r="467" spans="1:15" ht="47.25" customHeight="1">
      <c r="A467" s="19" t="s">
        <v>1972</v>
      </c>
      <c r="B467" s="14" t="s">
        <v>1973</v>
      </c>
      <c r="C467" s="14" t="s">
        <v>1974</v>
      </c>
      <c r="D467" s="14" t="s">
        <v>1975</v>
      </c>
      <c r="E467" s="14" t="s">
        <v>1976</v>
      </c>
      <c r="F467" s="14" t="s">
        <v>1977</v>
      </c>
      <c r="G467" s="14" t="s">
        <v>1978</v>
      </c>
      <c r="H467" s="20">
        <v>45104</v>
      </c>
      <c r="I467" s="15">
        <v>45230</v>
      </c>
      <c r="J467" s="17">
        <v>121414034</v>
      </c>
      <c r="K467" s="17">
        <v>2777400</v>
      </c>
      <c r="L467" s="11">
        <f t="shared" si="14"/>
        <v>118636634</v>
      </c>
      <c r="M467" s="12">
        <f t="shared" si="15"/>
        <v>2.287544453057214E-2</v>
      </c>
      <c r="N467" s="10" t="s">
        <v>1979</v>
      </c>
      <c r="O467" s="14" t="s">
        <v>31</v>
      </c>
    </row>
    <row r="468" spans="1:15" ht="101.25">
      <c r="A468" s="19" t="s">
        <v>1980</v>
      </c>
      <c r="B468" s="14" t="s">
        <v>25</v>
      </c>
      <c r="C468" s="14" t="s">
        <v>26</v>
      </c>
      <c r="D468" s="14" t="s">
        <v>1148</v>
      </c>
      <c r="E468" s="14" t="s">
        <v>1149</v>
      </c>
      <c r="F468" s="14">
        <v>634</v>
      </c>
      <c r="G468" s="14">
        <v>670</v>
      </c>
      <c r="H468" s="19" t="s">
        <v>1981</v>
      </c>
      <c r="I468" s="15" t="s">
        <v>301</v>
      </c>
      <c r="J468" s="17">
        <v>14746537</v>
      </c>
      <c r="K468" s="17">
        <v>10114117</v>
      </c>
      <c r="L468" s="11">
        <f t="shared" si="14"/>
        <v>4632420</v>
      </c>
      <c r="M468" s="12">
        <f t="shared" si="15"/>
        <v>0.68586387434554974</v>
      </c>
      <c r="N468" s="10" t="s">
        <v>1982</v>
      </c>
      <c r="O468" s="14" t="s">
        <v>23</v>
      </c>
    </row>
    <row r="469" spans="1:15" ht="123.75">
      <c r="A469" s="19" t="s">
        <v>1983</v>
      </c>
      <c r="B469" s="14" t="s">
        <v>25</v>
      </c>
      <c r="C469" s="14" t="s">
        <v>26</v>
      </c>
      <c r="D469" s="14" t="s">
        <v>1183</v>
      </c>
      <c r="E469" s="14" t="s">
        <v>1184</v>
      </c>
      <c r="F469" s="14">
        <v>628</v>
      </c>
      <c r="G469" s="14">
        <v>671</v>
      </c>
      <c r="H469" s="19" t="s">
        <v>1981</v>
      </c>
      <c r="I469" s="15" t="s">
        <v>301</v>
      </c>
      <c r="J469" s="17">
        <v>17682780</v>
      </c>
      <c r="K469" s="17">
        <v>12127980</v>
      </c>
      <c r="L469" s="11">
        <f t="shared" si="14"/>
        <v>5554800</v>
      </c>
      <c r="M469" s="12">
        <f t="shared" si="15"/>
        <v>0.68586387434554974</v>
      </c>
      <c r="N469" s="10" t="s">
        <v>1984</v>
      </c>
      <c r="O469" s="14" t="s">
        <v>23</v>
      </c>
    </row>
    <row r="470" spans="1:15" ht="123.75">
      <c r="A470" s="19" t="s">
        <v>1985</v>
      </c>
      <c r="B470" s="14" t="s">
        <v>25</v>
      </c>
      <c r="C470" s="14" t="s">
        <v>26</v>
      </c>
      <c r="D470" s="14" t="s">
        <v>1108</v>
      </c>
      <c r="E470" s="14" t="s">
        <v>1271</v>
      </c>
      <c r="F470" s="14">
        <v>629</v>
      </c>
      <c r="G470" s="14">
        <v>672</v>
      </c>
      <c r="H470" s="19" t="s">
        <v>1981</v>
      </c>
      <c r="I470" s="15" t="s">
        <v>301</v>
      </c>
      <c r="J470" s="17">
        <v>42438481</v>
      </c>
      <c r="K470" s="17">
        <v>29107021</v>
      </c>
      <c r="L470" s="11">
        <f t="shared" si="14"/>
        <v>13331460</v>
      </c>
      <c r="M470" s="12">
        <f t="shared" si="15"/>
        <v>0.68586387434554974</v>
      </c>
      <c r="N470" s="10" t="s">
        <v>1986</v>
      </c>
      <c r="O470" s="14" t="s">
        <v>23</v>
      </c>
    </row>
    <row r="471" spans="1:15" ht="78.75">
      <c r="A471" s="19" t="s">
        <v>1987</v>
      </c>
      <c r="B471" s="14" t="s">
        <v>25</v>
      </c>
      <c r="C471" s="14" t="s">
        <v>26</v>
      </c>
      <c r="D471" s="14" t="s">
        <v>1112</v>
      </c>
      <c r="E471" s="14" t="s">
        <v>1274</v>
      </c>
      <c r="F471" s="14">
        <v>632</v>
      </c>
      <c r="G471" s="14">
        <v>673</v>
      </c>
      <c r="H471" s="19" t="s">
        <v>1981</v>
      </c>
      <c r="I471" s="15" t="s">
        <v>301</v>
      </c>
      <c r="J471" s="17">
        <v>32712952</v>
      </c>
      <c r="K471" s="17">
        <v>22436632</v>
      </c>
      <c r="L471" s="11">
        <f t="shared" si="14"/>
        <v>10276320</v>
      </c>
      <c r="M471" s="12">
        <f t="shared" si="15"/>
        <v>0.68586387434554974</v>
      </c>
      <c r="N471" s="10" t="s">
        <v>1988</v>
      </c>
      <c r="O471" s="14" t="s">
        <v>23</v>
      </c>
    </row>
    <row r="472" spans="1:15" ht="170.25" customHeight="1">
      <c r="A472" s="19" t="s">
        <v>1989</v>
      </c>
      <c r="B472" s="14" t="s">
        <v>25</v>
      </c>
      <c r="C472" s="14" t="s">
        <v>26</v>
      </c>
      <c r="D472" s="14" t="s">
        <v>1990</v>
      </c>
      <c r="E472" s="14" t="s">
        <v>1991</v>
      </c>
      <c r="F472" s="14">
        <v>630</v>
      </c>
      <c r="G472" s="14">
        <v>674</v>
      </c>
      <c r="H472" s="19" t="s">
        <v>1981</v>
      </c>
      <c r="I472" s="15" t="s">
        <v>301</v>
      </c>
      <c r="J472" s="17">
        <v>32712952</v>
      </c>
      <c r="K472" s="17">
        <v>22436632</v>
      </c>
      <c r="L472" s="11">
        <f t="shared" si="14"/>
        <v>10276320</v>
      </c>
      <c r="M472" s="12">
        <f t="shared" si="15"/>
        <v>0.68586387434554974</v>
      </c>
      <c r="N472" s="10" t="s">
        <v>1992</v>
      </c>
      <c r="O472" s="14" t="s">
        <v>23</v>
      </c>
    </row>
    <row r="473" spans="1:15" ht="81.75" customHeight="1">
      <c r="A473" s="19" t="s">
        <v>1993</v>
      </c>
      <c r="B473" s="14" t="s">
        <v>25</v>
      </c>
      <c r="C473" s="14" t="s">
        <v>26</v>
      </c>
      <c r="D473" s="14" t="s">
        <v>1170</v>
      </c>
      <c r="E473" s="14" t="s">
        <v>1994</v>
      </c>
      <c r="F473" s="14" t="s">
        <v>1995</v>
      </c>
      <c r="G473" s="14" t="s">
        <v>1996</v>
      </c>
      <c r="H473" s="19" t="s">
        <v>1981</v>
      </c>
      <c r="I473" s="15">
        <v>45169</v>
      </c>
      <c r="J473" s="17">
        <v>15775561</v>
      </c>
      <c r="K473" s="17">
        <v>15775561</v>
      </c>
      <c r="L473" s="11">
        <f t="shared" si="14"/>
        <v>0</v>
      </c>
      <c r="M473" s="12">
        <f t="shared" si="15"/>
        <v>1</v>
      </c>
      <c r="N473" s="10" t="s">
        <v>1997</v>
      </c>
      <c r="O473" s="14" t="s">
        <v>31</v>
      </c>
    </row>
    <row r="474" spans="1:15" ht="67.5">
      <c r="A474" s="19" t="s">
        <v>1998</v>
      </c>
      <c r="B474" s="14" t="s">
        <v>25</v>
      </c>
      <c r="C474" s="14" t="s">
        <v>26</v>
      </c>
      <c r="D474" s="14" t="s">
        <v>819</v>
      </c>
      <c r="E474" s="14" t="s">
        <v>820</v>
      </c>
      <c r="F474" s="14" t="s">
        <v>1999</v>
      </c>
      <c r="G474" s="14" t="s">
        <v>2000</v>
      </c>
      <c r="H474" s="19" t="s">
        <v>1981</v>
      </c>
      <c r="I474" s="15">
        <v>45169</v>
      </c>
      <c r="J474" s="17">
        <v>15775561</v>
      </c>
      <c r="K474" s="17">
        <v>11646496</v>
      </c>
      <c r="L474" s="11">
        <f t="shared" si="14"/>
        <v>4129065</v>
      </c>
      <c r="M474" s="12">
        <f t="shared" si="15"/>
        <v>0.73826192298327775</v>
      </c>
      <c r="N474" s="10" t="s">
        <v>2001</v>
      </c>
      <c r="O474" s="14" t="s">
        <v>31</v>
      </c>
    </row>
    <row r="475" spans="1:15" ht="135">
      <c r="A475" s="19" t="s">
        <v>2002</v>
      </c>
      <c r="B475" s="14" t="s">
        <v>25</v>
      </c>
      <c r="C475" s="14" t="s">
        <v>26</v>
      </c>
      <c r="D475" s="14" t="s">
        <v>2003</v>
      </c>
      <c r="E475" s="14" t="s">
        <v>1268</v>
      </c>
      <c r="F475" s="14">
        <v>633</v>
      </c>
      <c r="G475" s="14">
        <v>677</v>
      </c>
      <c r="H475" s="19" t="s">
        <v>2004</v>
      </c>
      <c r="I475" s="15" t="s">
        <v>301</v>
      </c>
      <c r="J475" s="17">
        <v>32541680</v>
      </c>
      <c r="K475" s="17">
        <v>22265360</v>
      </c>
      <c r="L475" s="11">
        <f t="shared" si="14"/>
        <v>10276320</v>
      </c>
      <c r="M475" s="12">
        <f t="shared" si="15"/>
        <v>0.68421052631578949</v>
      </c>
      <c r="N475" s="10" t="s">
        <v>2005</v>
      </c>
      <c r="O475" s="14" t="s">
        <v>23</v>
      </c>
    </row>
    <row r="476" spans="1:15" ht="90">
      <c r="A476" s="19" t="s">
        <v>2006</v>
      </c>
      <c r="B476" s="14" t="s">
        <v>2007</v>
      </c>
      <c r="C476" s="14" t="s">
        <v>17</v>
      </c>
      <c r="D476" s="14" t="s">
        <v>2008</v>
      </c>
      <c r="E476" s="14" t="s">
        <v>2009</v>
      </c>
      <c r="F476" s="14">
        <v>446</v>
      </c>
      <c r="G476" s="14">
        <v>678</v>
      </c>
      <c r="H476" s="20">
        <v>45108</v>
      </c>
      <c r="I476" s="15" t="s">
        <v>301</v>
      </c>
      <c r="J476" s="17">
        <v>155322304</v>
      </c>
      <c r="K476" s="17">
        <v>10414892</v>
      </c>
      <c r="L476" s="11">
        <f t="shared" si="14"/>
        <v>144907412</v>
      </c>
      <c r="M476" s="12">
        <f t="shared" si="15"/>
        <v>6.7053422024952708E-2</v>
      </c>
      <c r="N476" s="10" t="s">
        <v>2010</v>
      </c>
      <c r="O476" s="14" t="s">
        <v>23</v>
      </c>
    </row>
    <row r="477" spans="1:15" ht="56.25">
      <c r="A477" s="19" t="s">
        <v>2011</v>
      </c>
      <c r="B477" s="14" t="s">
        <v>25</v>
      </c>
      <c r="C477" s="14" t="s">
        <v>26</v>
      </c>
      <c r="D477" s="14" t="s">
        <v>2012</v>
      </c>
      <c r="E477" s="14" t="s">
        <v>967</v>
      </c>
      <c r="F477" s="14">
        <v>623</v>
      </c>
      <c r="G477" s="14">
        <v>679</v>
      </c>
      <c r="H477" s="20" t="s">
        <v>2013</v>
      </c>
      <c r="I477" s="15" t="s">
        <v>2014</v>
      </c>
      <c r="J477" s="17">
        <v>11331741</v>
      </c>
      <c r="K477" s="17">
        <v>11109550</v>
      </c>
      <c r="L477" s="11">
        <f t="shared" si="14"/>
        <v>222191</v>
      </c>
      <c r="M477" s="12">
        <f t="shared" si="15"/>
        <v>0.98039215686274506</v>
      </c>
      <c r="N477" s="10" t="s">
        <v>2015</v>
      </c>
      <c r="O477" s="14" t="s">
        <v>31</v>
      </c>
    </row>
    <row r="478" spans="1:15" ht="45">
      <c r="A478" s="14" t="s">
        <v>2016</v>
      </c>
      <c r="B478" s="14" t="s">
        <v>2017</v>
      </c>
      <c r="C478" s="14" t="s">
        <v>906</v>
      </c>
      <c r="D478" s="14" t="s">
        <v>2018</v>
      </c>
      <c r="E478" s="14" t="s">
        <v>2019</v>
      </c>
      <c r="F478" s="14">
        <v>423</v>
      </c>
      <c r="G478" s="14">
        <v>680</v>
      </c>
      <c r="H478" s="20">
        <v>45105</v>
      </c>
      <c r="I478" s="15">
        <v>45165</v>
      </c>
      <c r="J478" s="17">
        <v>331727432</v>
      </c>
      <c r="K478" s="17">
        <v>331727432</v>
      </c>
      <c r="L478" s="11">
        <f t="shared" si="14"/>
        <v>0</v>
      </c>
      <c r="M478" s="12">
        <f t="shared" si="15"/>
        <v>1</v>
      </c>
      <c r="N478" s="10" t="s">
        <v>2020</v>
      </c>
      <c r="O478" s="14" t="s">
        <v>31</v>
      </c>
    </row>
    <row r="479" spans="1:15" ht="56.25">
      <c r="A479" s="19" t="s">
        <v>2021</v>
      </c>
      <c r="B479" s="14" t="s">
        <v>1031</v>
      </c>
      <c r="C479" s="14" t="s">
        <v>17</v>
      </c>
      <c r="D479" s="14" t="s">
        <v>2022</v>
      </c>
      <c r="E479" s="14" t="s">
        <v>2023</v>
      </c>
      <c r="F479" s="14">
        <v>346</v>
      </c>
      <c r="G479" s="14">
        <v>683</v>
      </c>
      <c r="H479" s="20">
        <v>45107</v>
      </c>
      <c r="I479" s="15" t="s">
        <v>301</v>
      </c>
      <c r="J479" s="17">
        <v>2200002</v>
      </c>
      <c r="K479" s="17">
        <v>950000</v>
      </c>
      <c r="L479" s="11">
        <f t="shared" si="14"/>
        <v>1250002</v>
      </c>
      <c r="M479" s="12">
        <f t="shared" si="15"/>
        <v>0.43181778925655523</v>
      </c>
      <c r="N479" s="10" t="s">
        <v>2024</v>
      </c>
      <c r="O479" s="14" t="s">
        <v>23</v>
      </c>
    </row>
    <row r="480" spans="1:15" ht="67.5">
      <c r="A480" s="19" t="s">
        <v>2025</v>
      </c>
      <c r="B480" s="14" t="s">
        <v>25</v>
      </c>
      <c r="C480" s="14" t="s">
        <v>26</v>
      </c>
      <c r="D480" s="14" t="s">
        <v>46</v>
      </c>
      <c r="E480" s="14" t="s">
        <v>2026</v>
      </c>
      <c r="F480" s="14">
        <v>642</v>
      </c>
      <c r="G480" s="14">
        <v>682</v>
      </c>
      <c r="H480" s="20" t="s">
        <v>2027</v>
      </c>
      <c r="I480" s="15" t="s">
        <v>2028</v>
      </c>
      <c r="J480" s="17">
        <v>5138160</v>
      </c>
      <c r="K480" s="17">
        <v>5138160</v>
      </c>
      <c r="L480" s="11">
        <f t="shared" si="14"/>
        <v>0</v>
      </c>
      <c r="M480" s="12">
        <f t="shared" si="15"/>
        <v>1</v>
      </c>
      <c r="N480" s="10" t="s">
        <v>2029</v>
      </c>
      <c r="O480" s="14" t="s">
        <v>31</v>
      </c>
    </row>
    <row r="481" spans="1:15" ht="67.5">
      <c r="A481" s="19" t="s">
        <v>2030</v>
      </c>
      <c r="B481" s="14" t="s">
        <v>25</v>
      </c>
      <c r="C481" s="14" t="s">
        <v>26</v>
      </c>
      <c r="D481" s="14" t="s">
        <v>156</v>
      </c>
      <c r="E481" s="14" t="s">
        <v>2031</v>
      </c>
      <c r="F481" s="14">
        <v>645</v>
      </c>
      <c r="G481" s="14">
        <v>684</v>
      </c>
      <c r="H481" s="20" t="s">
        <v>2027</v>
      </c>
      <c r="I481" s="15" t="s">
        <v>2028</v>
      </c>
      <c r="J481" s="17">
        <v>5138160</v>
      </c>
      <c r="K481" s="17">
        <v>5138160</v>
      </c>
      <c r="L481" s="11">
        <f t="shared" si="14"/>
        <v>0</v>
      </c>
      <c r="M481" s="12">
        <f t="shared" si="15"/>
        <v>1</v>
      </c>
      <c r="N481" s="10" t="s">
        <v>2032</v>
      </c>
      <c r="O481" s="14" t="s">
        <v>31</v>
      </c>
    </row>
    <row r="482" spans="1:15" ht="56.25">
      <c r="A482" s="19" t="s">
        <v>2033</v>
      </c>
      <c r="B482" s="14" t="s">
        <v>25</v>
      </c>
      <c r="C482" s="14" t="s">
        <v>26</v>
      </c>
      <c r="D482" s="14" t="s">
        <v>1211</v>
      </c>
      <c r="E482" s="14" t="s">
        <v>2034</v>
      </c>
      <c r="F482" s="14">
        <v>646</v>
      </c>
      <c r="G482" s="14">
        <v>685</v>
      </c>
      <c r="H482" s="20" t="s">
        <v>2027</v>
      </c>
      <c r="I482" s="15" t="s">
        <v>2028</v>
      </c>
      <c r="J482" s="17">
        <v>5138160</v>
      </c>
      <c r="K482" s="17">
        <v>5138160</v>
      </c>
      <c r="L482" s="11">
        <f t="shared" si="14"/>
        <v>0</v>
      </c>
      <c r="M482" s="12">
        <f t="shared" si="15"/>
        <v>1</v>
      </c>
      <c r="N482" s="10" t="s">
        <v>2035</v>
      </c>
      <c r="O482" s="14" t="s">
        <v>31</v>
      </c>
    </row>
    <row r="483" spans="1:15" ht="56.25">
      <c r="A483" s="19" t="s">
        <v>2036</v>
      </c>
      <c r="B483" s="14" t="s">
        <v>25</v>
      </c>
      <c r="C483" s="14" t="s">
        <v>26</v>
      </c>
      <c r="D483" s="14" t="s">
        <v>425</v>
      </c>
      <c r="E483" s="14" t="s">
        <v>1702</v>
      </c>
      <c r="F483" s="14">
        <v>644</v>
      </c>
      <c r="G483" s="14">
        <v>686</v>
      </c>
      <c r="H483" s="20" t="s">
        <v>2027</v>
      </c>
      <c r="I483" s="15" t="s">
        <v>2028</v>
      </c>
      <c r="J483" s="17">
        <v>5138160</v>
      </c>
      <c r="K483" s="17">
        <v>5138160</v>
      </c>
      <c r="L483" s="11">
        <f t="shared" si="14"/>
        <v>0</v>
      </c>
      <c r="M483" s="12">
        <f t="shared" si="15"/>
        <v>1</v>
      </c>
      <c r="N483" s="10" t="s">
        <v>2037</v>
      </c>
      <c r="O483" s="14" t="s">
        <v>31</v>
      </c>
    </row>
    <row r="484" spans="1:15" ht="67.5">
      <c r="A484" s="19" t="s">
        <v>2038</v>
      </c>
      <c r="B484" s="14" t="s">
        <v>25</v>
      </c>
      <c r="C484" s="14" t="s">
        <v>26</v>
      </c>
      <c r="D484" s="14" t="s">
        <v>385</v>
      </c>
      <c r="E484" s="14" t="s">
        <v>2039</v>
      </c>
      <c r="F484" s="14">
        <v>641</v>
      </c>
      <c r="G484" s="14">
        <v>687</v>
      </c>
      <c r="H484" s="20" t="s">
        <v>2027</v>
      </c>
      <c r="I484" s="15" t="s">
        <v>2028</v>
      </c>
      <c r="J484" s="17">
        <v>5138160</v>
      </c>
      <c r="K484" s="17">
        <v>5138160</v>
      </c>
      <c r="L484" s="11">
        <f t="shared" si="14"/>
        <v>0</v>
      </c>
      <c r="M484" s="12">
        <f t="shared" si="15"/>
        <v>1</v>
      </c>
      <c r="N484" s="10" t="s">
        <v>2040</v>
      </c>
      <c r="O484" s="14" t="s">
        <v>31</v>
      </c>
    </row>
    <row r="485" spans="1:15" ht="101.25">
      <c r="A485" s="19" t="s">
        <v>2041</v>
      </c>
      <c r="B485" s="14" t="s">
        <v>25</v>
      </c>
      <c r="C485" s="14" t="s">
        <v>26</v>
      </c>
      <c r="D485" s="14" t="s">
        <v>132</v>
      </c>
      <c r="E485" s="14" t="s">
        <v>2042</v>
      </c>
      <c r="F485" s="14">
        <v>651</v>
      </c>
      <c r="G485" s="14">
        <v>702</v>
      </c>
      <c r="H485" s="20" t="s">
        <v>2043</v>
      </c>
      <c r="I485" s="15" t="s">
        <v>2044</v>
      </c>
      <c r="J485" s="17">
        <v>5138160</v>
      </c>
      <c r="K485" s="17">
        <v>5138160</v>
      </c>
      <c r="L485" s="11">
        <f t="shared" si="14"/>
        <v>0</v>
      </c>
      <c r="M485" s="12">
        <f t="shared" si="15"/>
        <v>1</v>
      </c>
      <c r="N485" s="10" t="s">
        <v>2045</v>
      </c>
      <c r="O485" s="14" t="s">
        <v>31</v>
      </c>
    </row>
    <row r="486" spans="1:15" ht="56.25">
      <c r="A486" s="19" t="s">
        <v>2046</v>
      </c>
      <c r="B486" s="14" t="s">
        <v>25</v>
      </c>
      <c r="C486" s="14" t="s">
        <v>26</v>
      </c>
      <c r="D486" s="14" t="s">
        <v>542</v>
      </c>
      <c r="E486" s="14" t="s">
        <v>543</v>
      </c>
      <c r="F486" s="14">
        <v>650</v>
      </c>
      <c r="G486" s="14">
        <v>703</v>
      </c>
      <c r="H486" s="20" t="s">
        <v>2043</v>
      </c>
      <c r="I486" s="15" t="s">
        <v>2044</v>
      </c>
      <c r="J486" s="17">
        <v>5138160</v>
      </c>
      <c r="K486" s="17">
        <v>5138160</v>
      </c>
      <c r="L486" s="11">
        <f t="shared" si="14"/>
        <v>0</v>
      </c>
      <c r="M486" s="12">
        <f t="shared" si="15"/>
        <v>1</v>
      </c>
      <c r="N486" s="10" t="s">
        <v>2047</v>
      </c>
      <c r="O486" s="14" t="s">
        <v>31</v>
      </c>
    </row>
    <row r="487" spans="1:15" ht="56.25">
      <c r="A487" s="19" t="s">
        <v>2048</v>
      </c>
      <c r="B487" s="14" t="s">
        <v>25</v>
      </c>
      <c r="C487" s="14" t="s">
        <v>26</v>
      </c>
      <c r="D487" s="14" t="s">
        <v>1166</v>
      </c>
      <c r="E487" s="14" t="s">
        <v>2049</v>
      </c>
      <c r="F487" s="14">
        <v>655</v>
      </c>
      <c r="G487" s="14">
        <v>704</v>
      </c>
      <c r="H487" s="20" t="s">
        <v>2043</v>
      </c>
      <c r="I487" s="15" t="s">
        <v>2044</v>
      </c>
      <c r="J487" s="17">
        <v>4099980</v>
      </c>
      <c r="K487" s="17">
        <v>4099980</v>
      </c>
      <c r="L487" s="11">
        <f t="shared" si="14"/>
        <v>0</v>
      </c>
      <c r="M487" s="12">
        <f t="shared" si="15"/>
        <v>1</v>
      </c>
      <c r="N487" s="10" t="s">
        <v>2050</v>
      </c>
      <c r="O487" s="14" t="s">
        <v>31</v>
      </c>
    </row>
    <row r="488" spans="1:15" ht="56.25">
      <c r="A488" s="19" t="s">
        <v>2051</v>
      </c>
      <c r="B488" s="14" t="s">
        <v>2052</v>
      </c>
      <c r="C488" s="14" t="s">
        <v>1243</v>
      </c>
      <c r="D488" s="14" t="s">
        <v>2053</v>
      </c>
      <c r="E488" s="14" t="s">
        <v>2054</v>
      </c>
      <c r="F488" s="14">
        <v>401</v>
      </c>
      <c r="G488" s="14">
        <v>1042</v>
      </c>
      <c r="H488" s="20">
        <v>45149</v>
      </c>
      <c r="I488" s="15">
        <v>45241</v>
      </c>
      <c r="J488" s="17">
        <v>1693486907</v>
      </c>
      <c r="K488" s="17">
        <v>767751284</v>
      </c>
      <c r="L488" s="11">
        <f t="shared" si="14"/>
        <v>925735623</v>
      </c>
      <c r="M488" s="12">
        <f t="shared" si="15"/>
        <v>0.45335531135582613</v>
      </c>
      <c r="N488" s="10" t="s">
        <v>2055</v>
      </c>
      <c r="O488" s="14" t="s">
        <v>23</v>
      </c>
    </row>
    <row r="489" spans="1:15" ht="67.5">
      <c r="A489" s="19" t="s">
        <v>2056</v>
      </c>
      <c r="B489" s="14" t="s">
        <v>25</v>
      </c>
      <c r="C489" s="14" t="s">
        <v>26</v>
      </c>
      <c r="D489" s="14" t="s">
        <v>63</v>
      </c>
      <c r="E489" s="14" t="s">
        <v>64</v>
      </c>
      <c r="F489" s="14">
        <v>652</v>
      </c>
      <c r="G489" s="14">
        <v>709</v>
      </c>
      <c r="H489" s="20" t="s">
        <v>2057</v>
      </c>
      <c r="I489" s="15" t="s">
        <v>1251</v>
      </c>
      <c r="J489" s="17">
        <v>10665168</v>
      </c>
      <c r="K489" s="17">
        <v>10665168</v>
      </c>
      <c r="L489" s="11">
        <f t="shared" si="14"/>
        <v>0</v>
      </c>
      <c r="M489" s="12">
        <f t="shared" si="15"/>
        <v>1</v>
      </c>
      <c r="N489" s="10" t="s">
        <v>2058</v>
      </c>
      <c r="O489" s="14" t="s">
        <v>31</v>
      </c>
    </row>
    <row r="490" spans="1:15" ht="56.25">
      <c r="A490" s="19" t="s">
        <v>2059</v>
      </c>
      <c r="B490" s="14" t="s">
        <v>25</v>
      </c>
      <c r="C490" s="14" t="s">
        <v>26</v>
      </c>
      <c r="D490" s="14" t="s">
        <v>1254</v>
      </c>
      <c r="E490" s="14" t="s">
        <v>2060</v>
      </c>
      <c r="F490" s="14">
        <v>656</v>
      </c>
      <c r="G490" s="14">
        <v>711</v>
      </c>
      <c r="H490" s="20" t="s">
        <v>2061</v>
      </c>
      <c r="I490" s="15" t="s">
        <v>1251</v>
      </c>
      <c r="J490" s="17">
        <v>7364696</v>
      </c>
      <c r="K490" s="17">
        <v>7364696</v>
      </c>
      <c r="L490" s="11">
        <f t="shared" si="14"/>
        <v>0</v>
      </c>
      <c r="M490" s="12">
        <f t="shared" si="15"/>
        <v>1</v>
      </c>
      <c r="N490" s="10" t="s">
        <v>2062</v>
      </c>
      <c r="O490" s="14" t="s">
        <v>31</v>
      </c>
    </row>
    <row r="491" spans="1:15" ht="56.25">
      <c r="A491" s="19" t="s">
        <v>2063</v>
      </c>
      <c r="B491" s="14" t="s">
        <v>25</v>
      </c>
      <c r="C491" s="14" t="s">
        <v>26</v>
      </c>
      <c r="D491" s="14" t="s">
        <v>425</v>
      </c>
      <c r="E491" s="14" t="s">
        <v>2064</v>
      </c>
      <c r="F491" s="14">
        <v>681</v>
      </c>
      <c r="G491" s="14">
        <v>791</v>
      </c>
      <c r="H491" s="19" t="s">
        <v>2065</v>
      </c>
      <c r="I491" s="15" t="s">
        <v>1251</v>
      </c>
      <c r="J491" s="22">
        <v>4624344</v>
      </c>
      <c r="K491" s="17">
        <v>4624344</v>
      </c>
      <c r="L491" s="11">
        <f t="shared" si="14"/>
        <v>0</v>
      </c>
      <c r="M491" s="12">
        <f t="shared" si="15"/>
        <v>1</v>
      </c>
      <c r="N491" s="10" t="s">
        <v>2066</v>
      </c>
      <c r="O491" s="14" t="s">
        <v>31</v>
      </c>
    </row>
    <row r="492" spans="1:15" ht="101.25">
      <c r="A492" s="19" t="s">
        <v>2067</v>
      </c>
      <c r="B492" s="14" t="s">
        <v>25</v>
      </c>
      <c r="C492" s="14" t="s">
        <v>26</v>
      </c>
      <c r="D492" s="14" t="s">
        <v>132</v>
      </c>
      <c r="E492" s="14" t="s">
        <v>2068</v>
      </c>
      <c r="F492" s="14">
        <v>682</v>
      </c>
      <c r="G492" s="14">
        <v>792</v>
      </c>
      <c r="H492" s="19" t="s">
        <v>2069</v>
      </c>
      <c r="I492" s="15" t="s">
        <v>1251</v>
      </c>
      <c r="J492" s="22">
        <v>3596712</v>
      </c>
      <c r="K492" s="17">
        <v>3596712</v>
      </c>
      <c r="L492" s="11">
        <f t="shared" si="14"/>
        <v>0</v>
      </c>
      <c r="M492" s="12">
        <f t="shared" si="15"/>
        <v>1</v>
      </c>
      <c r="N492" s="10" t="s">
        <v>2070</v>
      </c>
      <c r="O492" s="14" t="s">
        <v>31</v>
      </c>
    </row>
    <row r="493" spans="1:15" ht="67.5">
      <c r="A493" s="19" t="s">
        <v>2071</v>
      </c>
      <c r="B493" s="14" t="s">
        <v>25</v>
      </c>
      <c r="C493" s="14" t="s">
        <v>26</v>
      </c>
      <c r="D493" s="14" t="s">
        <v>46</v>
      </c>
      <c r="E493" s="14" t="s">
        <v>2072</v>
      </c>
      <c r="F493" s="14">
        <v>746</v>
      </c>
      <c r="G493" s="14">
        <v>745</v>
      </c>
      <c r="H493" s="19" t="s">
        <v>2065</v>
      </c>
      <c r="I493" s="15" t="s">
        <v>1251</v>
      </c>
      <c r="J493" s="22">
        <v>4624344</v>
      </c>
      <c r="K493" s="17">
        <v>4624344</v>
      </c>
      <c r="L493" s="11">
        <f t="shared" si="14"/>
        <v>0</v>
      </c>
      <c r="M493" s="12">
        <f t="shared" si="15"/>
        <v>1</v>
      </c>
      <c r="N493" s="10" t="s">
        <v>2073</v>
      </c>
      <c r="O493" s="14" t="s">
        <v>31</v>
      </c>
    </row>
    <row r="494" spans="1:15" ht="67.5">
      <c r="A494" s="19" t="s">
        <v>2074</v>
      </c>
      <c r="B494" s="14" t="s">
        <v>25</v>
      </c>
      <c r="C494" s="14" t="s">
        <v>26</v>
      </c>
      <c r="D494" s="14" t="s">
        <v>345</v>
      </c>
      <c r="E494" s="14" t="s">
        <v>2075</v>
      </c>
      <c r="F494" s="14">
        <v>726</v>
      </c>
      <c r="G494" s="14">
        <v>793</v>
      </c>
      <c r="H494" s="19" t="s">
        <v>2076</v>
      </c>
      <c r="I494" s="15" t="s">
        <v>2077</v>
      </c>
      <c r="J494" s="22">
        <v>5138160</v>
      </c>
      <c r="K494" s="17">
        <v>2569080</v>
      </c>
      <c r="L494" s="11">
        <f t="shared" si="14"/>
        <v>2569080</v>
      </c>
      <c r="M494" s="12">
        <f t="shared" si="15"/>
        <v>0.5</v>
      </c>
      <c r="N494" s="10" t="s">
        <v>2078</v>
      </c>
      <c r="O494" s="14" t="s">
        <v>31</v>
      </c>
    </row>
    <row r="495" spans="1:15" ht="56.25">
      <c r="A495" s="19" t="s">
        <v>2079</v>
      </c>
      <c r="B495" s="14" t="s">
        <v>25</v>
      </c>
      <c r="C495" s="14" t="s">
        <v>26</v>
      </c>
      <c r="D495" s="14" t="s">
        <v>1166</v>
      </c>
      <c r="E495" s="14" t="s">
        <v>2049</v>
      </c>
      <c r="F495" s="14">
        <v>783</v>
      </c>
      <c r="G495" s="14">
        <v>794</v>
      </c>
      <c r="H495" s="19" t="s">
        <v>2069</v>
      </c>
      <c r="I495" s="15" t="s">
        <v>1251</v>
      </c>
      <c r="J495" s="22">
        <v>2869986</v>
      </c>
      <c r="K495" s="17">
        <v>2869986</v>
      </c>
      <c r="L495" s="11">
        <f t="shared" si="14"/>
        <v>0</v>
      </c>
      <c r="M495" s="12">
        <f t="shared" si="15"/>
        <v>1</v>
      </c>
      <c r="N495" s="10" t="s">
        <v>2080</v>
      </c>
      <c r="O495" s="14" t="s">
        <v>31</v>
      </c>
    </row>
    <row r="496" spans="1:15" ht="67.5">
      <c r="A496" s="19" t="s">
        <v>2081</v>
      </c>
      <c r="B496" s="14" t="s">
        <v>25</v>
      </c>
      <c r="C496" s="14" t="s">
        <v>26</v>
      </c>
      <c r="D496" s="14" t="s">
        <v>385</v>
      </c>
      <c r="E496" s="14" t="s">
        <v>2082</v>
      </c>
      <c r="F496" s="14">
        <v>747</v>
      </c>
      <c r="G496" s="14">
        <v>826</v>
      </c>
      <c r="H496" s="19" t="s">
        <v>2065</v>
      </c>
      <c r="I496" s="15" t="s">
        <v>1251</v>
      </c>
      <c r="J496" s="22">
        <v>4624344</v>
      </c>
      <c r="K496" s="17">
        <v>4624344</v>
      </c>
      <c r="L496" s="11">
        <f t="shared" si="14"/>
        <v>0</v>
      </c>
      <c r="M496" s="12">
        <f t="shared" si="15"/>
        <v>1</v>
      </c>
      <c r="N496" s="10" t="s">
        <v>2083</v>
      </c>
      <c r="O496" s="14" t="s">
        <v>31</v>
      </c>
    </row>
    <row r="497" spans="1:15" ht="56.25">
      <c r="A497" s="19" t="s">
        <v>2084</v>
      </c>
      <c r="B497" s="14" t="s">
        <v>25</v>
      </c>
      <c r="C497" s="14" t="s">
        <v>26</v>
      </c>
      <c r="D497" s="14" t="s">
        <v>542</v>
      </c>
      <c r="E497" s="14" t="s">
        <v>543</v>
      </c>
      <c r="F497" s="14">
        <v>768</v>
      </c>
      <c r="G497" s="14">
        <v>827</v>
      </c>
      <c r="H497" s="19" t="s">
        <v>2069</v>
      </c>
      <c r="I497" s="15" t="s">
        <v>1251</v>
      </c>
      <c r="J497" s="22">
        <v>3596712</v>
      </c>
      <c r="K497" s="17">
        <v>3596712</v>
      </c>
      <c r="L497" s="11">
        <f t="shared" si="14"/>
        <v>0</v>
      </c>
      <c r="M497" s="12">
        <f t="shared" si="15"/>
        <v>1</v>
      </c>
      <c r="N497" s="10" t="s">
        <v>2085</v>
      </c>
      <c r="O497" s="14" t="s">
        <v>31</v>
      </c>
    </row>
    <row r="498" spans="1:15" ht="66.75" customHeight="1">
      <c r="A498" s="19" t="s">
        <v>2086</v>
      </c>
      <c r="B498" s="14" t="s">
        <v>25</v>
      </c>
      <c r="C498" s="14" t="s">
        <v>26</v>
      </c>
      <c r="D498" s="14" t="s">
        <v>406</v>
      </c>
      <c r="E498" s="14" t="s">
        <v>2087</v>
      </c>
      <c r="F498" s="14">
        <v>788</v>
      </c>
      <c r="G498" s="14">
        <v>849</v>
      </c>
      <c r="H498" s="19" t="s">
        <v>2028</v>
      </c>
      <c r="I498" s="15" t="s">
        <v>1251</v>
      </c>
      <c r="J498" s="22">
        <v>3826648</v>
      </c>
      <c r="K498" s="17">
        <v>3826648</v>
      </c>
      <c r="L498" s="11">
        <f t="shared" si="14"/>
        <v>0</v>
      </c>
      <c r="M498" s="12">
        <f t="shared" si="15"/>
        <v>1</v>
      </c>
      <c r="N498" s="10" t="s">
        <v>2088</v>
      </c>
      <c r="O498" s="14" t="s">
        <v>31</v>
      </c>
    </row>
    <row r="499" spans="1:15" ht="78.75">
      <c r="A499" s="19" t="s">
        <v>2089</v>
      </c>
      <c r="B499" s="14" t="s">
        <v>2090</v>
      </c>
      <c r="C499" s="14" t="s">
        <v>1973</v>
      </c>
      <c r="D499" s="14" t="s">
        <v>2091</v>
      </c>
      <c r="E499" s="14" t="s">
        <v>2092</v>
      </c>
      <c r="F499" s="14">
        <v>407</v>
      </c>
      <c r="G499" s="14">
        <v>855</v>
      </c>
      <c r="H499" s="19" t="s">
        <v>2093</v>
      </c>
      <c r="I499" s="15" t="s">
        <v>2094</v>
      </c>
      <c r="J499" s="22">
        <v>152864305</v>
      </c>
      <c r="K499" s="17">
        <v>75550858</v>
      </c>
      <c r="L499" s="11">
        <f t="shared" si="14"/>
        <v>77313447</v>
      </c>
      <c r="M499" s="12">
        <f t="shared" si="15"/>
        <v>0.49423479209224153</v>
      </c>
      <c r="N499" s="10" t="s">
        <v>2095</v>
      </c>
      <c r="O499" s="14" t="s">
        <v>23</v>
      </c>
    </row>
    <row r="500" spans="1:15" ht="90">
      <c r="A500" s="19" t="s">
        <v>2096</v>
      </c>
      <c r="B500" s="14" t="s">
        <v>2097</v>
      </c>
      <c r="C500" s="14" t="s">
        <v>17</v>
      </c>
      <c r="D500" s="14" t="s">
        <v>2098</v>
      </c>
      <c r="E500" s="14" t="s">
        <v>2099</v>
      </c>
      <c r="F500" s="14">
        <v>643</v>
      </c>
      <c r="G500" s="14">
        <v>854</v>
      </c>
      <c r="H500" s="19" t="s">
        <v>2100</v>
      </c>
      <c r="I500" s="15" t="s">
        <v>301</v>
      </c>
      <c r="J500" s="22">
        <v>7776983</v>
      </c>
      <c r="K500" s="17">
        <v>0</v>
      </c>
      <c r="L500" s="11">
        <f t="shared" si="14"/>
        <v>7776983</v>
      </c>
      <c r="M500" s="12">
        <f t="shared" si="15"/>
        <v>0</v>
      </c>
      <c r="N500" s="10" t="s">
        <v>2101</v>
      </c>
      <c r="O500" s="14" t="s">
        <v>23</v>
      </c>
    </row>
    <row r="501" spans="1:15" ht="56.25">
      <c r="A501" s="19" t="s">
        <v>2102</v>
      </c>
      <c r="B501" s="14" t="s">
        <v>25</v>
      </c>
      <c r="C501" s="14" t="s">
        <v>26</v>
      </c>
      <c r="D501" s="14" t="s">
        <v>1211</v>
      </c>
      <c r="E501" s="14" t="s">
        <v>2103</v>
      </c>
      <c r="F501" s="14">
        <v>724</v>
      </c>
      <c r="G501" s="14">
        <v>852</v>
      </c>
      <c r="H501" s="19" t="s">
        <v>2065</v>
      </c>
      <c r="I501" s="15" t="s">
        <v>1251</v>
      </c>
      <c r="J501" s="22">
        <v>4624344</v>
      </c>
      <c r="K501" s="17">
        <v>4624344</v>
      </c>
      <c r="L501" s="11">
        <f t="shared" si="14"/>
        <v>0</v>
      </c>
      <c r="M501" s="12">
        <f t="shared" si="15"/>
        <v>1</v>
      </c>
      <c r="N501" s="10" t="s">
        <v>2104</v>
      </c>
      <c r="O501" s="14" t="s">
        <v>31</v>
      </c>
    </row>
    <row r="502" spans="1:15" ht="67.5">
      <c r="A502" s="19" t="s">
        <v>2105</v>
      </c>
      <c r="B502" s="14" t="s">
        <v>25</v>
      </c>
      <c r="C502" s="14" t="s">
        <v>26</v>
      </c>
      <c r="D502" s="14" t="s">
        <v>156</v>
      </c>
      <c r="E502" s="14" t="s">
        <v>2106</v>
      </c>
      <c r="F502" s="14">
        <v>723</v>
      </c>
      <c r="G502" s="14">
        <v>853</v>
      </c>
      <c r="H502" s="19" t="s">
        <v>2065</v>
      </c>
      <c r="I502" s="15" t="s">
        <v>1251</v>
      </c>
      <c r="J502" s="22">
        <v>4624344</v>
      </c>
      <c r="K502" s="17">
        <v>4624344</v>
      </c>
      <c r="L502" s="11">
        <f t="shared" si="14"/>
        <v>0</v>
      </c>
      <c r="M502" s="12">
        <f t="shared" si="15"/>
        <v>1</v>
      </c>
      <c r="N502" s="10" t="s">
        <v>2107</v>
      </c>
      <c r="O502" s="14" t="s">
        <v>31</v>
      </c>
    </row>
    <row r="503" spans="1:15" ht="45.75" customHeight="1">
      <c r="A503" s="19" t="s">
        <v>2108</v>
      </c>
      <c r="B503" s="14" t="s">
        <v>25</v>
      </c>
      <c r="C503" s="14" t="s">
        <v>17</v>
      </c>
      <c r="D503" s="14" t="s">
        <v>2109</v>
      </c>
      <c r="E503" s="14" t="s">
        <v>2110</v>
      </c>
      <c r="F503" s="14">
        <v>640</v>
      </c>
      <c r="G503" s="14">
        <v>859</v>
      </c>
      <c r="H503" s="23" t="s">
        <v>2111</v>
      </c>
      <c r="I503" s="24">
        <v>45200</v>
      </c>
      <c r="J503" s="22">
        <v>4005871</v>
      </c>
      <c r="K503" s="17">
        <v>4005871</v>
      </c>
      <c r="L503" s="11">
        <f t="shared" si="14"/>
        <v>0</v>
      </c>
      <c r="M503" s="12">
        <f t="shared" si="15"/>
        <v>1</v>
      </c>
      <c r="N503" s="10" t="s">
        <v>2112</v>
      </c>
      <c r="O503" s="14" t="s">
        <v>31</v>
      </c>
    </row>
    <row r="504" spans="1:15" ht="56.25">
      <c r="A504" s="19" t="s">
        <v>2113</v>
      </c>
      <c r="B504" s="14" t="s">
        <v>25</v>
      </c>
      <c r="C504" s="14" t="s">
        <v>26</v>
      </c>
      <c r="D504" s="14" t="s">
        <v>1027</v>
      </c>
      <c r="E504" s="14" t="s">
        <v>2114</v>
      </c>
      <c r="F504" s="14">
        <v>801</v>
      </c>
      <c r="G504" s="14">
        <v>860</v>
      </c>
      <c r="H504" s="19" t="s">
        <v>2115</v>
      </c>
      <c r="I504" s="15" t="s">
        <v>2116</v>
      </c>
      <c r="J504" s="22">
        <v>7707240</v>
      </c>
      <c r="K504" s="17">
        <v>7707240</v>
      </c>
      <c r="L504" s="11">
        <f t="shared" si="14"/>
        <v>0</v>
      </c>
      <c r="M504" s="12">
        <f t="shared" si="15"/>
        <v>1</v>
      </c>
      <c r="N504" s="10" t="s">
        <v>2117</v>
      </c>
      <c r="O504" s="14" t="s">
        <v>31</v>
      </c>
    </row>
    <row r="505" spans="1:15" ht="45">
      <c r="A505" s="19" t="s">
        <v>2118</v>
      </c>
      <c r="B505" s="14" t="s">
        <v>2097</v>
      </c>
      <c r="C505" s="14" t="s">
        <v>17</v>
      </c>
      <c r="D505" s="14" t="s">
        <v>2119</v>
      </c>
      <c r="E505" s="14" t="s">
        <v>2120</v>
      </c>
      <c r="F505" s="14">
        <v>790</v>
      </c>
      <c r="G505" s="14">
        <v>861</v>
      </c>
      <c r="H505" s="19" t="s">
        <v>2121</v>
      </c>
      <c r="I505" s="15" t="s">
        <v>2122</v>
      </c>
      <c r="J505" s="22">
        <v>21271250</v>
      </c>
      <c r="K505" s="17">
        <v>21271250</v>
      </c>
      <c r="L505" s="11">
        <f t="shared" si="14"/>
        <v>0</v>
      </c>
      <c r="M505" s="12">
        <f t="shared" si="15"/>
        <v>1</v>
      </c>
      <c r="N505" s="10" t="s">
        <v>2123</v>
      </c>
      <c r="O505" s="14" t="s">
        <v>31</v>
      </c>
    </row>
    <row r="506" spans="1:15" ht="67.5">
      <c r="A506" s="19" t="s">
        <v>2124</v>
      </c>
      <c r="B506" s="14" t="s">
        <v>25</v>
      </c>
      <c r="C506" s="14" t="s">
        <v>26</v>
      </c>
      <c r="D506" s="23" t="s">
        <v>152</v>
      </c>
      <c r="E506" s="23" t="s">
        <v>2125</v>
      </c>
      <c r="F506" s="23">
        <v>848</v>
      </c>
      <c r="G506" s="23">
        <v>980</v>
      </c>
      <c r="H506" s="23" t="s">
        <v>2111</v>
      </c>
      <c r="I506" s="23" t="s">
        <v>2116</v>
      </c>
      <c r="J506" s="25">
        <v>5138160</v>
      </c>
      <c r="K506" s="17">
        <v>5138160</v>
      </c>
      <c r="L506" s="11">
        <f t="shared" si="14"/>
        <v>0</v>
      </c>
      <c r="M506" s="12">
        <f t="shared" si="15"/>
        <v>1</v>
      </c>
      <c r="N506" s="10" t="s">
        <v>2126</v>
      </c>
      <c r="O506" s="14" t="s">
        <v>31</v>
      </c>
    </row>
    <row r="507" spans="1:15" ht="67.5">
      <c r="A507" s="19" t="s">
        <v>2127</v>
      </c>
      <c r="B507" s="14" t="s">
        <v>25</v>
      </c>
      <c r="C507" s="14" t="s">
        <v>26</v>
      </c>
      <c r="D507" s="23" t="s">
        <v>46</v>
      </c>
      <c r="E507" s="23" t="s">
        <v>2128</v>
      </c>
      <c r="F507" s="23">
        <v>904</v>
      </c>
      <c r="G507" s="23">
        <v>919</v>
      </c>
      <c r="H507" s="23" t="s">
        <v>2111</v>
      </c>
      <c r="I507" s="23" t="s">
        <v>2116</v>
      </c>
      <c r="J507" s="25">
        <v>5138160</v>
      </c>
      <c r="K507" s="17">
        <v>5138160</v>
      </c>
      <c r="L507" s="11">
        <f t="shared" si="14"/>
        <v>0</v>
      </c>
      <c r="M507" s="12">
        <f t="shared" si="15"/>
        <v>1</v>
      </c>
      <c r="N507" s="10" t="s">
        <v>2129</v>
      </c>
      <c r="O507" s="14" t="s">
        <v>31</v>
      </c>
    </row>
    <row r="508" spans="1:15" ht="67.5">
      <c r="A508" s="19" t="s">
        <v>2130</v>
      </c>
      <c r="B508" s="14" t="s">
        <v>25</v>
      </c>
      <c r="C508" s="14" t="s">
        <v>26</v>
      </c>
      <c r="D508" s="23" t="s">
        <v>59</v>
      </c>
      <c r="E508" s="23" t="s">
        <v>2131</v>
      </c>
      <c r="F508" s="23">
        <v>896</v>
      </c>
      <c r="G508" s="23">
        <v>910</v>
      </c>
      <c r="H508" s="23" t="s">
        <v>2111</v>
      </c>
      <c r="I508" s="23" t="s">
        <v>2116</v>
      </c>
      <c r="J508" s="25">
        <v>4099980</v>
      </c>
      <c r="K508" s="17">
        <v>4099980</v>
      </c>
      <c r="L508" s="11">
        <f t="shared" si="14"/>
        <v>0</v>
      </c>
      <c r="M508" s="12">
        <f t="shared" si="15"/>
        <v>1</v>
      </c>
      <c r="N508" s="10" t="s">
        <v>2132</v>
      </c>
      <c r="O508" s="14" t="s">
        <v>31</v>
      </c>
    </row>
    <row r="509" spans="1:15" ht="67.5">
      <c r="A509" s="19" t="s">
        <v>2133</v>
      </c>
      <c r="B509" s="14" t="s">
        <v>25</v>
      </c>
      <c r="C509" s="14" t="s">
        <v>26</v>
      </c>
      <c r="D509" s="23" t="s">
        <v>353</v>
      </c>
      <c r="E509" s="23" t="s">
        <v>2134</v>
      </c>
      <c r="F509" s="23">
        <v>897</v>
      </c>
      <c r="G509" s="23">
        <v>923</v>
      </c>
      <c r="H509" s="23" t="s">
        <v>2111</v>
      </c>
      <c r="I509" s="23" t="s">
        <v>2116</v>
      </c>
      <c r="J509" s="25">
        <v>4099980</v>
      </c>
      <c r="K509" s="17">
        <v>4099980</v>
      </c>
      <c r="L509" s="11">
        <f t="shared" si="14"/>
        <v>0</v>
      </c>
      <c r="M509" s="12">
        <f t="shared" si="15"/>
        <v>1</v>
      </c>
      <c r="N509" s="10" t="s">
        <v>2135</v>
      </c>
      <c r="O509" s="14" t="s">
        <v>31</v>
      </c>
    </row>
    <row r="510" spans="1:15" ht="67.5">
      <c r="A510" s="19" t="s">
        <v>2136</v>
      </c>
      <c r="B510" s="14" t="s">
        <v>25</v>
      </c>
      <c r="C510" s="14" t="s">
        <v>26</v>
      </c>
      <c r="D510" s="23" t="s">
        <v>63</v>
      </c>
      <c r="E510" s="23" t="s">
        <v>2137</v>
      </c>
      <c r="F510" s="23">
        <v>910</v>
      </c>
      <c r="G510" s="23">
        <v>917</v>
      </c>
      <c r="H510" s="23" t="s">
        <v>2111</v>
      </c>
      <c r="I510" s="23" t="s">
        <v>2116</v>
      </c>
      <c r="J510" s="25">
        <v>6665730</v>
      </c>
      <c r="K510" s="17">
        <v>6665730</v>
      </c>
      <c r="L510" s="11">
        <f t="shared" si="14"/>
        <v>0</v>
      </c>
      <c r="M510" s="12">
        <f t="shared" si="15"/>
        <v>1</v>
      </c>
      <c r="N510" s="10" t="s">
        <v>2138</v>
      </c>
      <c r="O510" s="14" t="s">
        <v>31</v>
      </c>
    </row>
    <row r="511" spans="1:15" ht="67.5">
      <c r="A511" s="19" t="s">
        <v>2139</v>
      </c>
      <c r="B511" s="14" t="s">
        <v>25</v>
      </c>
      <c r="C511" s="14" t="s">
        <v>26</v>
      </c>
      <c r="D511" s="23" t="s">
        <v>570</v>
      </c>
      <c r="E511" s="23" t="s">
        <v>2140</v>
      </c>
      <c r="F511" s="23">
        <v>914</v>
      </c>
      <c r="G511" s="23">
        <v>930</v>
      </c>
      <c r="H511" s="23" t="s">
        <v>2111</v>
      </c>
      <c r="I511" s="23" t="s">
        <v>2116</v>
      </c>
      <c r="J511" s="25">
        <v>6665730</v>
      </c>
      <c r="K511" s="17">
        <v>6665730</v>
      </c>
      <c r="L511" s="11">
        <f t="shared" si="14"/>
        <v>0</v>
      </c>
      <c r="M511" s="12">
        <f t="shared" si="15"/>
        <v>1</v>
      </c>
      <c r="N511" s="10" t="s">
        <v>2141</v>
      </c>
      <c r="O511" s="14" t="s">
        <v>31</v>
      </c>
    </row>
    <row r="512" spans="1:15" ht="67.5">
      <c r="A512" s="19" t="s">
        <v>2142</v>
      </c>
      <c r="B512" s="14" t="s">
        <v>25</v>
      </c>
      <c r="C512" s="14" t="s">
        <v>26</v>
      </c>
      <c r="D512" s="23" t="s">
        <v>365</v>
      </c>
      <c r="E512" s="23" t="s">
        <v>366</v>
      </c>
      <c r="F512" s="23">
        <v>902</v>
      </c>
      <c r="G512" s="23">
        <v>912</v>
      </c>
      <c r="H512" s="23" t="s">
        <v>2111</v>
      </c>
      <c r="I512" s="23" t="s">
        <v>2116</v>
      </c>
      <c r="J512" s="25">
        <v>5138160</v>
      </c>
      <c r="K512" s="17">
        <v>5138160</v>
      </c>
      <c r="L512" s="11">
        <f t="shared" si="14"/>
        <v>0</v>
      </c>
      <c r="M512" s="12">
        <f t="shared" si="15"/>
        <v>1</v>
      </c>
      <c r="N512" s="10" t="s">
        <v>2143</v>
      </c>
      <c r="O512" s="14" t="s">
        <v>31</v>
      </c>
    </row>
    <row r="513" spans="1:15" ht="78.75">
      <c r="A513" s="19" t="s">
        <v>2144</v>
      </c>
      <c r="B513" s="14" t="s">
        <v>25</v>
      </c>
      <c r="C513" s="14" t="s">
        <v>26</v>
      </c>
      <c r="D513" s="23" t="s">
        <v>75</v>
      </c>
      <c r="E513" s="23" t="s">
        <v>76</v>
      </c>
      <c r="F513" s="23">
        <v>908</v>
      </c>
      <c r="G513" s="23">
        <v>875</v>
      </c>
      <c r="H513" s="23" t="s">
        <v>2111</v>
      </c>
      <c r="I513" s="23" t="s">
        <v>2116</v>
      </c>
      <c r="J513" s="25">
        <v>6665730</v>
      </c>
      <c r="K513" s="17">
        <v>6665730</v>
      </c>
      <c r="L513" s="11">
        <f t="shared" si="14"/>
        <v>0</v>
      </c>
      <c r="M513" s="12">
        <f t="shared" si="15"/>
        <v>1</v>
      </c>
      <c r="N513" s="10" t="s">
        <v>2145</v>
      </c>
      <c r="O513" s="14" t="s">
        <v>31</v>
      </c>
    </row>
    <row r="514" spans="1:15" ht="67.5">
      <c r="A514" s="19" t="s">
        <v>2146</v>
      </c>
      <c r="B514" s="14" t="s">
        <v>25</v>
      </c>
      <c r="C514" s="14" t="s">
        <v>26</v>
      </c>
      <c r="D514" s="23" t="s">
        <v>79</v>
      </c>
      <c r="E514" s="23" t="s">
        <v>80</v>
      </c>
      <c r="F514" s="23">
        <v>909</v>
      </c>
      <c r="G514" s="23">
        <v>909</v>
      </c>
      <c r="H514" s="23" t="s">
        <v>2111</v>
      </c>
      <c r="I514" s="23" t="s">
        <v>2116</v>
      </c>
      <c r="J514" s="25">
        <v>6665730</v>
      </c>
      <c r="K514" s="17">
        <v>6665730</v>
      </c>
      <c r="L514" s="11">
        <f t="shared" si="14"/>
        <v>0</v>
      </c>
      <c r="M514" s="12">
        <f t="shared" si="15"/>
        <v>1</v>
      </c>
      <c r="N514" s="10" t="s">
        <v>2147</v>
      </c>
      <c r="O514" s="14" t="s">
        <v>31</v>
      </c>
    </row>
    <row r="515" spans="1:15" ht="67.5">
      <c r="A515" s="19" t="s">
        <v>2148</v>
      </c>
      <c r="B515" s="14" t="s">
        <v>25</v>
      </c>
      <c r="C515" s="14" t="s">
        <v>26</v>
      </c>
      <c r="D515" s="23" t="s">
        <v>333</v>
      </c>
      <c r="E515" s="23" t="s">
        <v>1533</v>
      </c>
      <c r="F515" s="23">
        <v>906</v>
      </c>
      <c r="G515" s="23">
        <v>924</v>
      </c>
      <c r="H515" s="23" t="s">
        <v>2111</v>
      </c>
      <c r="I515" s="23" t="s">
        <v>2116</v>
      </c>
      <c r="J515" s="25">
        <v>5138160</v>
      </c>
      <c r="K515" s="17">
        <v>5138160</v>
      </c>
      <c r="L515" s="11">
        <f t="shared" si="14"/>
        <v>0</v>
      </c>
      <c r="M515" s="12">
        <f t="shared" si="15"/>
        <v>1</v>
      </c>
      <c r="N515" s="10" t="s">
        <v>2149</v>
      </c>
      <c r="O515" s="14" t="s">
        <v>31</v>
      </c>
    </row>
    <row r="516" spans="1:15" ht="67.5">
      <c r="A516" s="19" t="s">
        <v>2150</v>
      </c>
      <c r="B516" s="14" t="s">
        <v>25</v>
      </c>
      <c r="C516" s="14" t="s">
        <v>26</v>
      </c>
      <c r="D516" s="23" t="s">
        <v>349</v>
      </c>
      <c r="E516" s="23" t="s">
        <v>350</v>
      </c>
      <c r="F516" s="23">
        <v>907</v>
      </c>
      <c r="G516" s="23">
        <v>927</v>
      </c>
      <c r="H516" s="23" t="s">
        <v>2111</v>
      </c>
      <c r="I516" s="23" t="s">
        <v>2116</v>
      </c>
      <c r="J516" s="25">
        <v>5138160</v>
      </c>
      <c r="K516" s="17">
        <v>5138160</v>
      </c>
      <c r="L516" s="11">
        <f t="shared" ref="L516:L579" si="16">+J516-K516</f>
        <v>0</v>
      </c>
      <c r="M516" s="12">
        <f t="shared" ref="M516:M579" si="17">+K516/J516</f>
        <v>1</v>
      </c>
      <c r="N516" s="10" t="s">
        <v>2151</v>
      </c>
      <c r="O516" s="14" t="s">
        <v>31</v>
      </c>
    </row>
    <row r="517" spans="1:15" ht="71.25" customHeight="1">
      <c r="A517" s="19" t="s">
        <v>2152</v>
      </c>
      <c r="B517" s="14" t="s">
        <v>25</v>
      </c>
      <c r="C517" s="14" t="s">
        <v>26</v>
      </c>
      <c r="D517" s="23" t="s">
        <v>687</v>
      </c>
      <c r="E517" s="23" t="s">
        <v>2153</v>
      </c>
      <c r="F517" s="23">
        <v>901</v>
      </c>
      <c r="G517" s="23">
        <v>907</v>
      </c>
      <c r="H517" s="23" t="s">
        <v>2111</v>
      </c>
      <c r="I517" s="23" t="s">
        <v>2116</v>
      </c>
      <c r="J517" s="25">
        <v>5138160</v>
      </c>
      <c r="K517" s="17">
        <v>5138160</v>
      </c>
      <c r="L517" s="11">
        <f t="shared" si="16"/>
        <v>0</v>
      </c>
      <c r="M517" s="12">
        <f t="shared" si="17"/>
        <v>1</v>
      </c>
      <c r="N517" s="10" t="s">
        <v>2154</v>
      </c>
      <c r="O517" s="14" t="s">
        <v>31</v>
      </c>
    </row>
    <row r="518" spans="1:15" ht="67.5">
      <c r="A518" s="19" t="s">
        <v>2155</v>
      </c>
      <c r="B518" s="14" t="s">
        <v>25</v>
      </c>
      <c r="C518" s="14" t="s">
        <v>26</v>
      </c>
      <c r="D518" s="23" t="s">
        <v>320</v>
      </c>
      <c r="E518" s="23" t="s">
        <v>2156</v>
      </c>
      <c r="F518" s="23">
        <v>911</v>
      </c>
      <c r="G518" s="23">
        <v>926</v>
      </c>
      <c r="H518" s="23" t="s">
        <v>2111</v>
      </c>
      <c r="I518" s="23" t="s">
        <v>2116</v>
      </c>
      <c r="J518" s="25">
        <v>6665730</v>
      </c>
      <c r="K518" s="17">
        <v>6665730</v>
      </c>
      <c r="L518" s="11">
        <f t="shared" si="16"/>
        <v>0</v>
      </c>
      <c r="M518" s="12">
        <f t="shared" si="17"/>
        <v>1</v>
      </c>
      <c r="N518" s="10" t="s">
        <v>2157</v>
      </c>
      <c r="O518" s="14" t="s">
        <v>31</v>
      </c>
    </row>
    <row r="519" spans="1:15" ht="67.5">
      <c r="A519" s="19" t="s">
        <v>2158</v>
      </c>
      <c r="B519" s="14" t="s">
        <v>25</v>
      </c>
      <c r="C519" s="14" t="s">
        <v>26</v>
      </c>
      <c r="D519" s="23" t="s">
        <v>71</v>
      </c>
      <c r="E519" s="23" t="s">
        <v>1903</v>
      </c>
      <c r="F519" s="23">
        <v>913</v>
      </c>
      <c r="G519" s="23">
        <v>929</v>
      </c>
      <c r="H519" s="23" t="s">
        <v>2111</v>
      </c>
      <c r="I519" s="23" t="s">
        <v>2116</v>
      </c>
      <c r="J519" s="25">
        <v>6665730</v>
      </c>
      <c r="K519" s="17">
        <v>6665730</v>
      </c>
      <c r="L519" s="11">
        <f t="shared" si="16"/>
        <v>0</v>
      </c>
      <c r="M519" s="12">
        <f t="shared" si="17"/>
        <v>1</v>
      </c>
      <c r="N519" s="10" t="s">
        <v>2159</v>
      </c>
      <c r="O519" s="14" t="s">
        <v>31</v>
      </c>
    </row>
    <row r="520" spans="1:15" ht="67.5">
      <c r="A520" s="19" t="s">
        <v>2160</v>
      </c>
      <c r="B520" s="14" t="s">
        <v>25</v>
      </c>
      <c r="C520" s="14" t="s">
        <v>26</v>
      </c>
      <c r="D520" s="23" t="s">
        <v>67</v>
      </c>
      <c r="E520" s="23" t="s">
        <v>2161</v>
      </c>
      <c r="F520" s="23">
        <v>912</v>
      </c>
      <c r="G520" s="23">
        <v>928</v>
      </c>
      <c r="H520" s="23" t="s">
        <v>2111</v>
      </c>
      <c r="I520" s="23" t="s">
        <v>2116</v>
      </c>
      <c r="J520" s="25">
        <v>6665730</v>
      </c>
      <c r="K520" s="17">
        <v>6665730</v>
      </c>
      <c r="L520" s="11">
        <f t="shared" si="16"/>
        <v>0</v>
      </c>
      <c r="M520" s="12">
        <f t="shared" si="17"/>
        <v>1</v>
      </c>
      <c r="N520" s="10" t="s">
        <v>2162</v>
      </c>
      <c r="O520" s="14" t="s">
        <v>31</v>
      </c>
    </row>
    <row r="521" spans="1:15" ht="67.5">
      <c r="A521" s="19" t="s">
        <v>2163</v>
      </c>
      <c r="B521" s="14" t="s">
        <v>25</v>
      </c>
      <c r="C521" s="14" t="s">
        <v>26</v>
      </c>
      <c r="D521" s="23" t="s">
        <v>819</v>
      </c>
      <c r="E521" s="23" t="s">
        <v>820</v>
      </c>
      <c r="F521" s="23">
        <v>905</v>
      </c>
      <c r="G521" s="23">
        <v>920</v>
      </c>
      <c r="H521" s="23" t="s">
        <v>2111</v>
      </c>
      <c r="I521" s="23" t="s">
        <v>2116</v>
      </c>
      <c r="J521" s="25">
        <v>5138160</v>
      </c>
      <c r="K521" s="17">
        <v>5138160</v>
      </c>
      <c r="L521" s="11">
        <f t="shared" si="16"/>
        <v>0</v>
      </c>
      <c r="M521" s="12">
        <f t="shared" si="17"/>
        <v>1</v>
      </c>
      <c r="N521" s="10" t="s">
        <v>2164</v>
      </c>
      <c r="O521" s="14" t="s">
        <v>31</v>
      </c>
    </row>
    <row r="522" spans="1:15" ht="67.5">
      <c r="A522" s="19" t="s">
        <v>2165</v>
      </c>
      <c r="B522" s="14" t="s">
        <v>25</v>
      </c>
      <c r="C522" s="14" t="s">
        <v>26</v>
      </c>
      <c r="D522" s="23" t="s">
        <v>91</v>
      </c>
      <c r="E522" s="23" t="s">
        <v>2166</v>
      </c>
      <c r="F522" s="23">
        <v>898</v>
      </c>
      <c r="G522" s="23">
        <v>925</v>
      </c>
      <c r="H522" s="23" t="s">
        <v>2111</v>
      </c>
      <c r="I522" s="23" t="s">
        <v>2116</v>
      </c>
      <c r="J522" s="25">
        <v>4099980</v>
      </c>
      <c r="K522" s="17">
        <v>4099980</v>
      </c>
      <c r="L522" s="11">
        <f t="shared" si="16"/>
        <v>0</v>
      </c>
      <c r="M522" s="12">
        <f t="shared" si="17"/>
        <v>1</v>
      </c>
      <c r="N522" s="10" t="s">
        <v>2167</v>
      </c>
      <c r="O522" s="14" t="s">
        <v>31</v>
      </c>
    </row>
    <row r="523" spans="1:15" ht="67.5">
      <c r="A523" s="19" t="s">
        <v>2168</v>
      </c>
      <c r="B523" s="14" t="s">
        <v>25</v>
      </c>
      <c r="C523" s="14" t="s">
        <v>26</v>
      </c>
      <c r="D523" s="23" t="s">
        <v>329</v>
      </c>
      <c r="E523" s="23" t="s">
        <v>2169</v>
      </c>
      <c r="F523" s="23">
        <v>903</v>
      </c>
      <c r="G523" s="23">
        <v>914</v>
      </c>
      <c r="H523" s="23" t="s">
        <v>2111</v>
      </c>
      <c r="I523" s="23" t="s">
        <v>2116</v>
      </c>
      <c r="J523" s="25">
        <v>5138160</v>
      </c>
      <c r="K523" s="17">
        <v>5138160</v>
      </c>
      <c r="L523" s="11">
        <f t="shared" si="16"/>
        <v>0</v>
      </c>
      <c r="M523" s="12">
        <f t="shared" si="17"/>
        <v>1</v>
      </c>
      <c r="N523" s="10" t="s">
        <v>2170</v>
      </c>
      <c r="O523" s="14" t="s">
        <v>31</v>
      </c>
    </row>
    <row r="524" spans="1:15" ht="67.5">
      <c r="A524" s="19" t="s">
        <v>2171</v>
      </c>
      <c r="B524" s="14" t="s">
        <v>25</v>
      </c>
      <c r="C524" s="14" t="s">
        <v>26</v>
      </c>
      <c r="D524" s="23" t="s">
        <v>385</v>
      </c>
      <c r="E524" s="23" t="s">
        <v>2082</v>
      </c>
      <c r="F524" s="23">
        <v>900</v>
      </c>
      <c r="G524" s="23">
        <v>906</v>
      </c>
      <c r="H524" s="23" t="s">
        <v>2111</v>
      </c>
      <c r="I524" s="23" t="s">
        <v>2116</v>
      </c>
      <c r="J524" s="25">
        <v>5138160</v>
      </c>
      <c r="K524" s="17">
        <v>5138160</v>
      </c>
      <c r="L524" s="11">
        <f t="shared" si="16"/>
        <v>0</v>
      </c>
      <c r="M524" s="12">
        <f t="shared" si="17"/>
        <v>1</v>
      </c>
      <c r="N524" s="10" t="s">
        <v>2172</v>
      </c>
      <c r="O524" s="14" t="s">
        <v>31</v>
      </c>
    </row>
    <row r="525" spans="1:15" ht="67.5">
      <c r="A525" s="19" t="s">
        <v>2173</v>
      </c>
      <c r="B525" s="14" t="s">
        <v>25</v>
      </c>
      <c r="C525" s="14" t="s">
        <v>26</v>
      </c>
      <c r="D525" s="23" t="s">
        <v>337</v>
      </c>
      <c r="E525" s="23" t="s">
        <v>1547</v>
      </c>
      <c r="F525" s="23">
        <v>899</v>
      </c>
      <c r="G525" s="23">
        <v>905</v>
      </c>
      <c r="H525" s="23" t="s">
        <v>2111</v>
      </c>
      <c r="I525" s="23" t="s">
        <v>2116</v>
      </c>
      <c r="J525" s="25">
        <v>5138160</v>
      </c>
      <c r="K525" s="17">
        <v>5138160</v>
      </c>
      <c r="L525" s="11">
        <f t="shared" si="16"/>
        <v>0</v>
      </c>
      <c r="M525" s="12">
        <f t="shared" si="17"/>
        <v>1</v>
      </c>
      <c r="N525" s="10" t="s">
        <v>2174</v>
      </c>
      <c r="O525" s="14" t="s">
        <v>31</v>
      </c>
    </row>
    <row r="526" spans="1:15" ht="60.75" customHeight="1">
      <c r="A526" s="19" t="s">
        <v>2175</v>
      </c>
      <c r="B526" s="14" t="s">
        <v>25</v>
      </c>
      <c r="C526" s="14" t="s">
        <v>26</v>
      </c>
      <c r="D526" s="23" t="s">
        <v>1129</v>
      </c>
      <c r="E526" s="23" t="s">
        <v>2176</v>
      </c>
      <c r="F526" s="23">
        <v>918</v>
      </c>
      <c r="G526" s="23">
        <v>918</v>
      </c>
      <c r="H526" s="23" t="s">
        <v>2111</v>
      </c>
      <c r="I526" s="23" t="s">
        <v>2116</v>
      </c>
      <c r="J526" s="25">
        <v>8700000</v>
      </c>
      <c r="K526" s="17">
        <v>8700000</v>
      </c>
      <c r="L526" s="11">
        <f t="shared" si="16"/>
        <v>0</v>
      </c>
      <c r="M526" s="12">
        <f t="shared" si="17"/>
        <v>1</v>
      </c>
      <c r="N526" s="10" t="s">
        <v>2177</v>
      </c>
      <c r="O526" s="14" t="s">
        <v>31</v>
      </c>
    </row>
    <row r="527" spans="1:15" ht="67.5">
      <c r="A527" s="19" t="s">
        <v>2178</v>
      </c>
      <c r="B527" s="14" t="s">
        <v>25</v>
      </c>
      <c r="C527" s="14" t="s">
        <v>26</v>
      </c>
      <c r="D527" s="23" t="s">
        <v>683</v>
      </c>
      <c r="E527" s="23" t="s">
        <v>1552</v>
      </c>
      <c r="F527" s="23">
        <v>894</v>
      </c>
      <c r="G527" s="23">
        <v>915</v>
      </c>
      <c r="H527" s="23" t="s">
        <v>2111</v>
      </c>
      <c r="I527" s="23" t="s">
        <v>2116</v>
      </c>
      <c r="J527" s="25">
        <v>2316210</v>
      </c>
      <c r="K527" s="17">
        <v>2316210</v>
      </c>
      <c r="L527" s="11">
        <f t="shared" si="16"/>
        <v>0</v>
      </c>
      <c r="M527" s="12">
        <f t="shared" si="17"/>
        <v>1</v>
      </c>
      <c r="N527" s="10" t="s">
        <v>2179</v>
      </c>
      <c r="O527" s="14" t="s">
        <v>31</v>
      </c>
    </row>
    <row r="528" spans="1:15" ht="67.5">
      <c r="A528" s="19" t="s">
        <v>2180</v>
      </c>
      <c r="B528" s="14" t="s">
        <v>25</v>
      </c>
      <c r="C528" s="14" t="s">
        <v>26</v>
      </c>
      <c r="D528" s="23" t="s">
        <v>587</v>
      </c>
      <c r="E528" s="23" t="s">
        <v>2181</v>
      </c>
      <c r="F528" s="23">
        <v>893</v>
      </c>
      <c r="G528" s="23">
        <v>913</v>
      </c>
      <c r="H528" s="23" t="s">
        <v>2111</v>
      </c>
      <c r="I528" s="23" t="s">
        <v>2116</v>
      </c>
      <c r="J528" s="25">
        <v>2316210</v>
      </c>
      <c r="K528" s="17">
        <v>2316210</v>
      </c>
      <c r="L528" s="11">
        <f t="shared" si="16"/>
        <v>0</v>
      </c>
      <c r="M528" s="12">
        <f t="shared" si="17"/>
        <v>1</v>
      </c>
      <c r="N528" s="10" t="s">
        <v>2182</v>
      </c>
      <c r="O528" s="14" t="s">
        <v>31</v>
      </c>
    </row>
    <row r="529" spans="1:15" ht="78.75">
      <c r="A529" s="19" t="s">
        <v>2183</v>
      </c>
      <c r="B529" s="14" t="s">
        <v>25</v>
      </c>
      <c r="C529" s="14" t="s">
        <v>26</v>
      </c>
      <c r="D529" s="23" t="s">
        <v>1124</v>
      </c>
      <c r="E529" s="23" t="s">
        <v>1125</v>
      </c>
      <c r="F529" s="23">
        <v>803</v>
      </c>
      <c r="G529" s="23">
        <v>871</v>
      </c>
      <c r="H529" s="23" t="s">
        <v>2111</v>
      </c>
      <c r="I529" s="23" t="s">
        <v>2116</v>
      </c>
      <c r="J529" s="25">
        <v>1805310</v>
      </c>
      <c r="K529" s="17">
        <v>1805310</v>
      </c>
      <c r="L529" s="11">
        <f t="shared" si="16"/>
        <v>0</v>
      </c>
      <c r="M529" s="12">
        <f t="shared" si="17"/>
        <v>1</v>
      </c>
      <c r="N529" s="10" t="s">
        <v>2184</v>
      </c>
      <c r="O529" s="14" t="s">
        <v>31</v>
      </c>
    </row>
    <row r="530" spans="1:15" ht="67.5">
      <c r="A530" s="19" t="s">
        <v>2185</v>
      </c>
      <c r="B530" s="14" t="s">
        <v>25</v>
      </c>
      <c r="C530" s="14" t="s">
        <v>26</v>
      </c>
      <c r="D530" s="23" t="s">
        <v>255</v>
      </c>
      <c r="E530" s="23" t="s">
        <v>2186</v>
      </c>
      <c r="F530" s="23">
        <v>804</v>
      </c>
      <c r="G530" s="23">
        <v>872</v>
      </c>
      <c r="H530" s="23" t="s">
        <v>2111</v>
      </c>
      <c r="I530" s="23" t="s">
        <v>2116</v>
      </c>
      <c r="J530" s="25">
        <v>2777400</v>
      </c>
      <c r="K530" s="17">
        <v>2777400</v>
      </c>
      <c r="L530" s="11">
        <f t="shared" si="16"/>
        <v>0</v>
      </c>
      <c r="M530" s="12">
        <f t="shared" si="17"/>
        <v>1</v>
      </c>
      <c r="N530" s="10" t="s">
        <v>2187</v>
      </c>
      <c r="O530" s="14" t="s">
        <v>31</v>
      </c>
    </row>
    <row r="531" spans="1:15" ht="78.75">
      <c r="A531" s="19" t="s">
        <v>2188</v>
      </c>
      <c r="B531" s="14" t="s">
        <v>25</v>
      </c>
      <c r="C531" s="14" t="s">
        <v>26</v>
      </c>
      <c r="D531" s="23" t="s">
        <v>595</v>
      </c>
      <c r="E531" s="23" t="s">
        <v>596</v>
      </c>
      <c r="F531" s="23">
        <v>808</v>
      </c>
      <c r="G531" s="23">
        <v>873</v>
      </c>
      <c r="H531" s="23" t="s">
        <v>2111</v>
      </c>
      <c r="I531" s="23" t="s">
        <v>2116</v>
      </c>
      <c r="J531" s="25">
        <v>4099980</v>
      </c>
      <c r="K531" s="17">
        <v>4099980</v>
      </c>
      <c r="L531" s="11">
        <f t="shared" si="16"/>
        <v>0</v>
      </c>
      <c r="M531" s="12">
        <f t="shared" si="17"/>
        <v>1</v>
      </c>
      <c r="N531" s="10" t="s">
        <v>2189</v>
      </c>
      <c r="O531" s="14" t="s">
        <v>31</v>
      </c>
    </row>
    <row r="532" spans="1:15" ht="78.75">
      <c r="A532" s="19" t="s">
        <v>2190</v>
      </c>
      <c r="B532" s="14" t="s">
        <v>25</v>
      </c>
      <c r="C532" s="14" t="s">
        <v>26</v>
      </c>
      <c r="D532" s="23" t="s">
        <v>316</v>
      </c>
      <c r="E532" s="23" t="s">
        <v>2191</v>
      </c>
      <c r="F532" s="23">
        <v>805</v>
      </c>
      <c r="G532" s="23">
        <v>874</v>
      </c>
      <c r="H532" s="23" t="s">
        <v>2111</v>
      </c>
      <c r="I532" s="23" t="s">
        <v>2116</v>
      </c>
      <c r="J532" s="25">
        <v>2777400</v>
      </c>
      <c r="K532" s="17">
        <v>2777400</v>
      </c>
      <c r="L532" s="11">
        <f t="shared" si="16"/>
        <v>0</v>
      </c>
      <c r="M532" s="12">
        <f t="shared" si="17"/>
        <v>1</v>
      </c>
      <c r="N532" s="10" t="s">
        <v>2192</v>
      </c>
      <c r="O532" s="14" t="s">
        <v>31</v>
      </c>
    </row>
    <row r="533" spans="1:15" ht="78.75">
      <c r="A533" s="19" t="s">
        <v>2193</v>
      </c>
      <c r="B533" s="14" t="s">
        <v>25</v>
      </c>
      <c r="C533" s="14" t="s">
        <v>26</v>
      </c>
      <c r="D533" s="23" t="s">
        <v>124</v>
      </c>
      <c r="E533" s="23" t="s">
        <v>2194</v>
      </c>
      <c r="F533" s="23">
        <v>809</v>
      </c>
      <c r="G533" s="23">
        <v>876</v>
      </c>
      <c r="H533" s="23" t="s">
        <v>2111</v>
      </c>
      <c r="I533" s="23" t="s">
        <v>2116</v>
      </c>
      <c r="J533" s="25">
        <v>4099980</v>
      </c>
      <c r="K533" s="17">
        <v>4099980</v>
      </c>
      <c r="L533" s="11">
        <f t="shared" si="16"/>
        <v>0</v>
      </c>
      <c r="M533" s="12">
        <f t="shared" si="17"/>
        <v>1</v>
      </c>
      <c r="N533" s="10" t="s">
        <v>2195</v>
      </c>
      <c r="O533" s="14" t="s">
        <v>31</v>
      </c>
    </row>
    <row r="534" spans="1:15" ht="78.75">
      <c r="A534" s="19" t="s">
        <v>2196</v>
      </c>
      <c r="B534" s="14" t="s">
        <v>25</v>
      </c>
      <c r="C534" s="14" t="s">
        <v>26</v>
      </c>
      <c r="D534" s="23" t="s">
        <v>116</v>
      </c>
      <c r="E534" s="23" t="s">
        <v>117</v>
      </c>
      <c r="F534" s="23">
        <v>810</v>
      </c>
      <c r="G534" s="23">
        <v>877</v>
      </c>
      <c r="H534" s="23" t="s">
        <v>2111</v>
      </c>
      <c r="I534" s="23" t="s">
        <v>2116</v>
      </c>
      <c r="J534" s="25">
        <v>4099980</v>
      </c>
      <c r="K534" s="17">
        <v>4099980</v>
      </c>
      <c r="L534" s="11">
        <f t="shared" si="16"/>
        <v>0</v>
      </c>
      <c r="M534" s="12">
        <f t="shared" si="17"/>
        <v>1</v>
      </c>
      <c r="N534" s="10" t="s">
        <v>2197</v>
      </c>
      <c r="O534" s="14" t="s">
        <v>31</v>
      </c>
    </row>
    <row r="535" spans="1:15" ht="81" customHeight="1">
      <c r="A535" s="19" t="s">
        <v>2198</v>
      </c>
      <c r="B535" s="14" t="s">
        <v>25</v>
      </c>
      <c r="C535" s="14" t="s">
        <v>26</v>
      </c>
      <c r="D535" s="23" t="s">
        <v>185</v>
      </c>
      <c r="E535" s="23" t="s">
        <v>186</v>
      </c>
      <c r="F535" s="23">
        <v>811</v>
      </c>
      <c r="G535" s="23">
        <v>878</v>
      </c>
      <c r="H535" s="23" t="s">
        <v>2111</v>
      </c>
      <c r="I535" s="23" t="s">
        <v>2116</v>
      </c>
      <c r="J535" s="25">
        <v>4099980</v>
      </c>
      <c r="K535" s="17">
        <v>4099980</v>
      </c>
      <c r="L535" s="11">
        <f t="shared" si="16"/>
        <v>0</v>
      </c>
      <c r="M535" s="12">
        <f t="shared" si="17"/>
        <v>1</v>
      </c>
      <c r="N535" s="10" t="s">
        <v>2199</v>
      </c>
      <c r="O535" s="14" t="s">
        <v>31</v>
      </c>
    </row>
    <row r="536" spans="1:15" ht="78.75">
      <c r="A536" s="19" t="s">
        <v>2200</v>
      </c>
      <c r="B536" s="14" t="s">
        <v>25</v>
      </c>
      <c r="C536" s="14" t="s">
        <v>26</v>
      </c>
      <c r="D536" s="23" t="s">
        <v>414</v>
      </c>
      <c r="E536" s="23" t="s">
        <v>2201</v>
      </c>
      <c r="F536" s="23">
        <v>812</v>
      </c>
      <c r="G536" s="23">
        <v>879</v>
      </c>
      <c r="H536" s="23" t="s">
        <v>2111</v>
      </c>
      <c r="I536" s="23" t="s">
        <v>2116</v>
      </c>
      <c r="J536" s="25">
        <v>5138160</v>
      </c>
      <c r="K536" s="17">
        <v>5138160</v>
      </c>
      <c r="L536" s="11">
        <f t="shared" si="16"/>
        <v>0</v>
      </c>
      <c r="M536" s="12">
        <f t="shared" si="17"/>
        <v>1</v>
      </c>
      <c r="N536" s="10" t="s">
        <v>2202</v>
      </c>
      <c r="O536" s="14" t="s">
        <v>31</v>
      </c>
    </row>
    <row r="537" spans="1:15" ht="78.75">
      <c r="A537" s="19" t="s">
        <v>2203</v>
      </c>
      <c r="B537" s="14" t="s">
        <v>25</v>
      </c>
      <c r="C537" s="14" t="s">
        <v>26</v>
      </c>
      <c r="D537" s="23" t="s">
        <v>219</v>
      </c>
      <c r="E537" s="23" t="s">
        <v>2204</v>
      </c>
      <c r="F537" s="23">
        <v>813</v>
      </c>
      <c r="G537" s="23">
        <v>880</v>
      </c>
      <c r="H537" s="23" t="s">
        <v>2111</v>
      </c>
      <c r="I537" s="23" t="s">
        <v>2116</v>
      </c>
      <c r="J537" s="25">
        <v>5138160</v>
      </c>
      <c r="K537" s="17">
        <v>5138160</v>
      </c>
      <c r="L537" s="11">
        <f t="shared" si="16"/>
        <v>0</v>
      </c>
      <c r="M537" s="12">
        <f t="shared" si="17"/>
        <v>1</v>
      </c>
      <c r="N537" s="10" t="s">
        <v>2205</v>
      </c>
      <c r="O537" s="14" t="s">
        <v>31</v>
      </c>
    </row>
    <row r="538" spans="1:15" ht="56.25">
      <c r="A538" s="19" t="s">
        <v>2206</v>
      </c>
      <c r="B538" s="14" t="s">
        <v>25</v>
      </c>
      <c r="C538" s="14" t="s">
        <v>26</v>
      </c>
      <c r="D538" s="23" t="s">
        <v>425</v>
      </c>
      <c r="E538" s="23" t="s">
        <v>2207</v>
      </c>
      <c r="F538" s="23">
        <v>815</v>
      </c>
      <c r="G538" s="23">
        <v>882</v>
      </c>
      <c r="H538" s="23" t="s">
        <v>2111</v>
      </c>
      <c r="I538" s="23" t="s">
        <v>2116</v>
      </c>
      <c r="J538" s="25">
        <v>5138160</v>
      </c>
      <c r="K538" s="17">
        <v>5138160</v>
      </c>
      <c r="L538" s="11">
        <f t="shared" si="16"/>
        <v>0</v>
      </c>
      <c r="M538" s="12">
        <f t="shared" si="17"/>
        <v>1</v>
      </c>
      <c r="N538" s="10" t="s">
        <v>2208</v>
      </c>
      <c r="O538" s="14" t="s">
        <v>31</v>
      </c>
    </row>
    <row r="539" spans="1:15" ht="78.75">
      <c r="A539" s="19" t="s">
        <v>2209</v>
      </c>
      <c r="B539" s="14" t="s">
        <v>25</v>
      </c>
      <c r="C539" s="14" t="s">
        <v>26</v>
      </c>
      <c r="D539" s="23" t="s">
        <v>1594</v>
      </c>
      <c r="E539" s="23" t="s">
        <v>2210</v>
      </c>
      <c r="F539" s="23">
        <v>816</v>
      </c>
      <c r="G539" s="23">
        <v>883</v>
      </c>
      <c r="H539" s="23" t="s">
        <v>2111</v>
      </c>
      <c r="I539" s="23" t="s">
        <v>2116</v>
      </c>
      <c r="J539" s="25">
        <v>5138160</v>
      </c>
      <c r="K539" s="17">
        <v>5138160</v>
      </c>
      <c r="L539" s="11">
        <f t="shared" si="16"/>
        <v>0</v>
      </c>
      <c r="M539" s="12">
        <f t="shared" si="17"/>
        <v>1</v>
      </c>
      <c r="N539" s="10" t="s">
        <v>2211</v>
      </c>
      <c r="O539" s="14" t="s">
        <v>31</v>
      </c>
    </row>
    <row r="540" spans="1:15" ht="80.25" customHeight="1">
      <c r="A540" s="19" t="s">
        <v>2212</v>
      </c>
      <c r="B540" s="14" t="s">
        <v>25</v>
      </c>
      <c r="C540" s="14" t="s">
        <v>26</v>
      </c>
      <c r="D540" s="23" t="s">
        <v>104</v>
      </c>
      <c r="E540" s="23" t="s">
        <v>2213</v>
      </c>
      <c r="F540" s="23">
        <v>821</v>
      </c>
      <c r="G540" s="23">
        <v>884</v>
      </c>
      <c r="H540" s="23" t="s">
        <v>2111</v>
      </c>
      <c r="I540" s="23" t="s">
        <v>2116</v>
      </c>
      <c r="J540" s="25">
        <v>6665730</v>
      </c>
      <c r="K540" s="17">
        <v>6665730</v>
      </c>
      <c r="L540" s="11">
        <f t="shared" si="16"/>
        <v>0</v>
      </c>
      <c r="M540" s="12">
        <f t="shared" si="17"/>
        <v>1</v>
      </c>
      <c r="N540" s="10" t="s">
        <v>2214</v>
      </c>
      <c r="O540" s="14" t="s">
        <v>31</v>
      </c>
    </row>
    <row r="541" spans="1:15" ht="78.75">
      <c r="A541" s="19" t="s">
        <v>2215</v>
      </c>
      <c r="B541" s="14" t="s">
        <v>25</v>
      </c>
      <c r="C541" s="14" t="s">
        <v>26</v>
      </c>
      <c r="D541" s="23" t="s">
        <v>518</v>
      </c>
      <c r="E541" s="23" t="s">
        <v>2216</v>
      </c>
      <c r="F541" s="23">
        <v>822</v>
      </c>
      <c r="G541" s="23">
        <v>885</v>
      </c>
      <c r="H541" s="23" t="s">
        <v>2111</v>
      </c>
      <c r="I541" s="23" t="s">
        <v>2116</v>
      </c>
      <c r="J541" s="25">
        <v>6665730</v>
      </c>
      <c r="K541" s="17">
        <v>6665730</v>
      </c>
      <c r="L541" s="11">
        <f t="shared" si="16"/>
        <v>0</v>
      </c>
      <c r="M541" s="12">
        <f t="shared" si="17"/>
        <v>1</v>
      </c>
      <c r="N541" s="10" t="s">
        <v>2217</v>
      </c>
      <c r="O541" s="14" t="s">
        <v>31</v>
      </c>
    </row>
    <row r="542" spans="1:15" ht="67.5">
      <c r="A542" s="19" t="s">
        <v>2218</v>
      </c>
      <c r="B542" s="14" t="s">
        <v>25</v>
      </c>
      <c r="C542" s="14" t="s">
        <v>26</v>
      </c>
      <c r="D542" s="23" t="s">
        <v>156</v>
      </c>
      <c r="E542" s="23" t="s">
        <v>2219</v>
      </c>
      <c r="F542" s="23">
        <v>849</v>
      </c>
      <c r="G542" s="23">
        <v>886</v>
      </c>
      <c r="H542" s="23" t="s">
        <v>2111</v>
      </c>
      <c r="I542" s="23" t="s">
        <v>2116</v>
      </c>
      <c r="J542" s="25">
        <v>5138160</v>
      </c>
      <c r="K542" s="17">
        <v>5138160</v>
      </c>
      <c r="L542" s="11">
        <f t="shared" si="16"/>
        <v>0</v>
      </c>
      <c r="M542" s="12">
        <f t="shared" si="17"/>
        <v>1</v>
      </c>
      <c r="N542" s="10" t="s">
        <v>2220</v>
      </c>
      <c r="O542" s="14" t="s">
        <v>31</v>
      </c>
    </row>
    <row r="543" spans="1:15" ht="103.5" customHeight="1">
      <c r="A543" s="19" t="s">
        <v>2221</v>
      </c>
      <c r="B543" s="14" t="s">
        <v>25</v>
      </c>
      <c r="C543" s="14" t="s">
        <v>26</v>
      </c>
      <c r="D543" s="23" t="s">
        <v>494</v>
      </c>
      <c r="E543" s="23" t="s">
        <v>2222</v>
      </c>
      <c r="F543" s="23">
        <v>823</v>
      </c>
      <c r="G543" s="23">
        <v>887</v>
      </c>
      <c r="H543" s="23" t="s">
        <v>2111</v>
      </c>
      <c r="I543" s="23" t="s">
        <v>2116</v>
      </c>
      <c r="J543" s="25">
        <v>6665730</v>
      </c>
      <c r="K543" s="17">
        <v>6665730</v>
      </c>
      <c r="L543" s="11">
        <f t="shared" si="16"/>
        <v>0</v>
      </c>
      <c r="M543" s="12">
        <f t="shared" si="17"/>
        <v>1</v>
      </c>
      <c r="N543" s="10" t="s">
        <v>2223</v>
      </c>
      <c r="O543" s="14" t="s">
        <v>31</v>
      </c>
    </row>
    <row r="544" spans="1:15" ht="67.5">
      <c r="A544" s="19" t="s">
        <v>2224</v>
      </c>
      <c r="B544" s="14" t="s">
        <v>25</v>
      </c>
      <c r="C544" s="14" t="s">
        <v>26</v>
      </c>
      <c r="D544" s="23" t="s">
        <v>27</v>
      </c>
      <c r="E544" s="23" t="s">
        <v>2225</v>
      </c>
      <c r="F544" s="23">
        <v>817</v>
      </c>
      <c r="G544" s="23">
        <v>888</v>
      </c>
      <c r="H544" s="23" t="s">
        <v>2111</v>
      </c>
      <c r="I544" s="23" t="s">
        <v>2116</v>
      </c>
      <c r="J544" s="25">
        <v>5138160</v>
      </c>
      <c r="K544" s="17">
        <v>5138160</v>
      </c>
      <c r="L544" s="11">
        <f t="shared" si="16"/>
        <v>0</v>
      </c>
      <c r="M544" s="12">
        <f t="shared" si="17"/>
        <v>1</v>
      </c>
      <c r="N544" s="10" t="s">
        <v>2226</v>
      </c>
      <c r="O544" s="14" t="s">
        <v>31</v>
      </c>
    </row>
    <row r="545" spans="1:15" ht="67.5">
      <c r="A545" s="19" t="s">
        <v>2227</v>
      </c>
      <c r="B545" s="14" t="s">
        <v>25</v>
      </c>
      <c r="C545" s="14" t="s">
        <v>26</v>
      </c>
      <c r="D545" s="23" t="s">
        <v>650</v>
      </c>
      <c r="E545" s="23" t="s">
        <v>2228</v>
      </c>
      <c r="F545" s="23">
        <v>850</v>
      </c>
      <c r="G545" s="23">
        <v>889</v>
      </c>
      <c r="H545" s="23" t="s">
        <v>2111</v>
      </c>
      <c r="I545" s="23" t="s">
        <v>2116</v>
      </c>
      <c r="J545" s="25">
        <v>5138160</v>
      </c>
      <c r="K545" s="17">
        <v>5138160</v>
      </c>
      <c r="L545" s="11">
        <f t="shared" si="16"/>
        <v>0</v>
      </c>
      <c r="M545" s="12">
        <f t="shared" si="17"/>
        <v>1</v>
      </c>
      <c r="N545" s="10" t="s">
        <v>2229</v>
      </c>
      <c r="O545" s="14" t="s">
        <v>31</v>
      </c>
    </row>
    <row r="546" spans="1:15" ht="67.5" customHeight="1">
      <c r="A546" s="19" t="s">
        <v>2230</v>
      </c>
      <c r="B546" s="14" t="s">
        <v>25</v>
      </c>
      <c r="C546" s="14" t="s">
        <v>26</v>
      </c>
      <c r="D546" s="23" t="s">
        <v>783</v>
      </c>
      <c r="E546" s="23" t="s">
        <v>1796</v>
      </c>
      <c r="F546" s="23">
        <v>818</v>
      </c>
      <c r="G546" s="23">
        <v>891</v>
      </c>
      <c r="H546" s="23" t="s">
        <v>2111</v>
      </c>
      <c r="I546" s="23" t="s">
        <v>2231</v>
      </c>
      <c r="J546" s="25">
        <v>5138160</v>
      </c>
      <c r="K546" s="17">
        <v>3254168</v>
      </c>
      <c r="L546" s="11">
        <f t="shared" si="16"/>
        <v>1883992</v>
      </c>
      <c r="M546" s="12">
        <f t="shared" si="17"/>
        <v>0.6333333333333333</v>
      </c>
      <c r="N546" s="10" t="s">
        <v>2232</v>
      </c>
      <c r="O546" s="14" t="s">
        <v>31</v>
      </c>
    </row>
    <row r="547" spans="1:15" ht="78.75">
      <c r="A547" s="19" t="s">
        <v>2233</v>
      </c>
      <c r="B547" s="14" t="s">
        <v>25</v>
      </c>
      <c r="C547" s="14" t="s">
        <v>26</v>
      </c>
      <c r="D547" s="23" t="s">
        <v>437</v>
      </c>
      <c r="E547" s="23" t="s">
        <v>2234</v>
      </c>
      <c r="F547" s="23">
        <v>871</v>
      </c>
      <c r="G547" s="23">
        <v>890</v>
      </c>
      <c r="H547" s="23" t="s">
        <v>2111</v>
      </c>
      <c r="I547" s="23" t="s">
        <v>2116</v>
      </c>
      <c r="J547" s="25">
        <v>5138160</v>
      </c>
      <c r="K547" s="17">
        <v>5138160</v>
      </c>
      <c r="L547" s="11">
        <f t="shared" si="16"/>
        <v>0</v>
      </c>
      <c r="M547" s="12">
        <f t="shared" si="17"/>
        <v>1</v>
      </c>
      <c r="N547" s="10" t="s">
        <v>2235</v>
      </c>
      <c r="O547" s="14" t="s">
        <v>31</v>
      </c>
    </row>
    <row r="548" spans="1:15" ht="67.5">
      <c r="A548" s="19" t="s">
        <v>2236</v>
      </c>
      <c r="B548" s="14" t="s">
        <v>25</v>
      </c>
      <c r="C548" s="14" t="s">
        <v>26</v>
      </c>
      <c r="D548" s="23" t="s">
        <v>1893</v>
      </c>
      <c r="E548" s="23" t="s">
        <v>2237</v>
      </c>
      <c r="F548" s="23">
        <v>895</v>
      </c>
      <c r="G548" s="23">
        <v>893</v>
      </c>
      <c r="H548" s="23" t="s">
        <v>2111</v>
      </c>
      <c r="I548" s="23" t="s">
        <v>2116</v>
      </c>
      <c r="J548" s="25">
        <v>2316210</v>
      </c>
      <c r="K548" s="17">
        <v>2316210</v>
      </c>
      <c r="L548" s="11">
        <f t="shared" si="16"/>
        <v>0</v>
      </c>
      <c r="M548" s="12">
        <f t="shared" si="17"/>
        <v>1</v>
      </c>
      <c r="N548" s="10" t="s">
        <v>2238</v>
      </c>
      <c r="O548" s="14" t="s">
        <v>31</v>
      </c>
    </row>
    <row r="549" spans="1:15" ht="78.75">
      <c r="A549" s="19" t="s">
        <v>2239</v>
      </c>
      <c r="B549" s="14" t="s">
        <v>25</v>
      </c>
      <c r="C549" s="14" t="s">
        <v>26</v>
      </c>
      <c r="D549" s="23" t="s">
        <v>982</v>
      </c>
      <c r="E549" s="23" t="s">
        <v>2240</v>
      </c>
      <c r="F549" s="23">
        <v>819</v>
      </c>
      <c r="G549" s="23">
        <v>1018</v>
      </c>
      <c r="H549" s="23" t="s">
        <v>2111</v>
      </c>
      <c r="I549" s="23" t="s">
        <v>2116</v>
      </c>
      <c r="J549" s="25">
        <v>5138160</v>
      </c>
      <c r="K549" s="17">
        <v>5138160</v>
      </c>
      <c r="L549" s="11">
        <f t="shared" si="16"/>
        <v>0</v>
      </c>
      <c r="M549" s="12">
        <f t="shared" si="17"/>
        <v>1</v>
      </c>
      <c r="N549" s="10" t="s">
        <v>2241</v>
      </c>
      <c r="O549" s="14" t="s">
        <v>31</v>
      </c>
    </row>
    <row r="550" spans="1:15" ht="56.25">
      <c r="A550" s="19" t="s">
        <v>2242</v>
      </c>
      <c r="B550" s="14" t="s">
        <v>25</v>
      </c>
      <c r="C550" s="14" t="s">
        <v>26</v>
      </c>
      <c r="D550" s="23" t="s">
        <v>239</v>
      </c>
      <c r="E550" s="23" t="s">
        <v>2243</v>
      </c>
      <c r="F550" s="23">
        <v>851</v>
      </c>
      <c r="G550" s="23">
        <v>894</v>
      </c>
      <c r="H550" s="23" t="s">
        <v>2111</v>
      </c>
      <c r="I550" s="23" t="s">
        <v>2116</v>
      </c>
      <c r="J550" s="25">
        <v>5138160</v>
      </c>
      <c r="K550" s="17">
        <v>5138160</v>
      </c>
      <c r="L550" s="11">
        <f t="shared" si="16"/>
        <v>0</v>
      </c>
      <c r="M550" s="12">
        <f t="shared" si="17"/>
        <v>1</v>
      </c>
      <c r="N550" s="10" t="s">
        <v>2244</v>
      </c>
      <c r="O550" s="14" t="s">
        <v>31</v>
      </c>
    </row>
    <row r="551" spans="1:15" ht="67.5">
      <c r="A551" s="19" t="s">
        <v>2245</v>
      </c>
      <c r="B551" s="14" t="s">
        <v>25</v>
      </c>
      <c r="C551" s="14" t="s">
        <v>26</v>
      </c>
      <c r="D551" s="23" t="s">
        <v>1084</v>
      </c>
      <c r="E551" s="23" t="s">
        <v>2246</v>
      </c>
      <c r="F551" s="23">
        <v>916</v>
      </c>
      <c r="G551" s="23">
        <v>896</v>
      </c>
      <c r="H551" s="23" t="s">
        <v>2111</v>
      </c>
      <c r="I551" s="23" t="s">
        <v>2116</v>
      </c>
      <c r="J551" s="25">
        <v>6665730</v>
      </c>
      <c r="K551" s="17">
        <v>6665730</v>
      </c>
      <c r="L551" s="11">
        <f t="shared" si="16"/>
        <v>0</v>
      </c>
      <c r="M551" s="12">
        <f t="shared" si="17"/>
        <v>1</v>
      </c>
      <c r="N551" s="10" t="s">
        <v>2247</v>
      </c>
      <c r="O551" s="14" t="s">
        <v>31</v>
      </c>
    </row>
    <row r="552" spans="1:15" ht="56.25">
      <c r="A552" s="19" t="s">
        <v>2248</v>
      </c>
      <c r="B552" s="14" t="s">
        <v>25</v>
      </c>
      <c r="C552" s="14" t="s">
        <v>26</v>
      </c>
      <c r="D552" s="23" t="s">
        <v>2012</v>
      </c>
      <c r="E552" s="23" t="s">
        <v>2249</v>
      </c>
      <c r="F552" s="23">
        <v>917</v>
      </c>
      <c r="G552" s="23">
        <v>897</v>
      </c>
      <c r="H552" s="23" t="s">
        <v>2111</v>
      </c>
      <c r="I552" s="23" t="s">
        <v>2116</v>
      </c>
      <c r="J552" s="25">
        <v>6665730</v>
      </c>
      <c r="K552" s="17">
        <v>6665730</v>
      </c>
      <c r="L552" s="11">
        <f t="shared" si="16"/>
        <v>0</v>
      </c>
      <c r="M552" s="12">
        <f t="shared" si="17"/>
        <v>1</v>
      </c>
      <c r="N552" s="10" t="s">
        <v>2250</v>
      </c>
      <c r="O552" s="14" t="s">
        <v>31</v>
      </c>
    </row>
    <row r="553" spans="1:15" ht="78.75">
      <c r="A553" s="19" t="s">
        <v>2251</v>
      </c>
      <c r="B553" s="14" t="s">
        <v>25</v>
      </c>
      <c r="C553" s="14" t="s">
        <v>26</v>
      </c>
      <c r="D553" s="23" t="s">
        <v>410</v>
      </c>
      <c r="E553" s="23" t="s">
        <v>2252</v>
      </c>
      <c r="F553" s="23">
        <v>807</v>
      </c>
      <c r="G553" s="23">
        <v>898</v>
      </c>
      <c r="H553" s="23" t="s">
        <v>2111</v>
      </c>
      <c r="I553" s="23" t="s">
        <v>2116</v>
      </c>
      <c r="J553" s="25">
        <v>4099980</v>
      </c>
      <c r="K553" s="17">
        <v>4099980</v>
      </c>
      <c r="L553" s="11">
        <f t="shared" si="16"/>
        <v>0</v>
      </c>
      <c r="M553" s="12">
        <f t="shared" si="17"/>
        <v>1</v>
      </c>
      <c r="N553" s="10" t="s">
        <v>2253</v>
      </c>
      <c r="O553" s="14" t="s">
        <v>31</v>
      </c>
    </row>
    <row r="554" spans="1:15" ht="67.5">
      <c r="A554" s="19" t="s">
        <v>2254</v>
      </c>
      <c r="B554" s="14" t="s">
        <v>25</v>
      </c>
      <c r="C554" s="14" t="s">
        <v>26</v>
      </c>
      <c r="D554" s="23" t="s">
        <v>198</v>
      </c>
      <c r="E554" s="23" t="s">
        <v>2255</v>
      </c>
      <c r="F554" s="23">
        <v>934</v>
      </c>
      <c r="G554" s="23">
        <v>900</v>
      </c>
      <c r="H554" s="23" t="s">
        <v>2111</v>
      </c>
      <c r="I554" s="23" t="s">
        <v>2116</v>
      </c>
      <c r="J554" s="25">
        <v>6665730</v>
      </c>
      <c r="K554" s="17">
        <v>6665730</v>
      </c>
      <c r="L554" s="11">
        <f t="shared" si="16"/>
        <v>0</v>
      </c>
      <c r="M554" s="12">
        <f t="shared" si="17"/>
        <v>1</v>
      </c>
      <c r="N554" s="10" t="s">
        <v>2256</v>
      </c>
      <c r="O554" s="14" t="s">
        <v>31</v>
      </c>
    </row>
    <row r="555" spans="1:15" ht="67.5">
      <c r="A555" s="19" t="s">
        <v>2257</v>
      </c>
      <c r="B555" s="14" t="s">
        <v>25</v>
      </c>
      <c r="C555" s="14" t="s">
        <v>26</v>
      </c>
      <c r="D555" s="23" t="s">
        <v>1207</v>
      </c>
      <c r="E555" s="23" t="s">
        <v>1208</v>
      </c>
      <c r="F555" s="23">
        <v>806</v>
      </c>
      <c r="G555" s="23">
        <v>899</v>
      </c>
      <c r="H555" s="23" t="s">
        <v>2111</v>
      </c>
      <c r="I555" s="23" t="s">
        <v>2116</v>
      </c>
      <c r="J555" s="25">
        <v>2777400</v>
      </c>
      <c r="K555" s="17">
        <v>2777400</v>
      </c>
      <c r="L555" s="11">
        <f t="shared" si="16"/>
        <v>0</v>
      </c>
      <c r="M555" s="12">
        <f t="shared" si="17"/>
        <v>1</v>
      </c>
      <c r="N555" s="10" t="s">
        <v>2258</v>
      </c>
      <c r="O555" s="14" t="s">
        <v>31</v>
      </c>
    </row>
    <row r="556" spans="1:15" ht="67.5">
      <c r="A556" s="19" t="s">
        <v>2259</v>
      </c>
      <c r="B556" s="14" t="s">
        <v>25</v>
      </c>
      <c r="C556" s="14" t="s">
        <v>26</v>
      </c>
      <c r="D556" s="23" t="s">
        <v>579</v>
      </c>
      <c r="E556" s="23" t="s">
        <v>2260</v>
      </c>
      <c r="F556" s="23">
        <v>872</v>
      </c>
      <c r="G556" s="23">
        <v>1038</v>
      </c>
      <c r="H556" s="23" t="s">
        <v>2261</v>
      </c>
      <c r="I556" s="23" t="s">
        <v>2116</v>
      </c>
      <c r="J556" s="25">
        <v>4281800</v>
      </c>
      <c r="K556" s="17">
        <v>4281800</v>
      </c>
      <c r="L556" s="11">
        <f t="shared" si="16"/>
        <v>0</v>
      </c>
      <c r="M556" s="12">
        <f t="shared" si="17"/>
        <v>1</v>
      </c>
      <c r="N556" s="10" t="s">
        <v>2262</v>
      </c>
      <c r="O556" s="14" t="s">
        <v>31</v>
      </c>
    </row>
    <row r="557" spans="1:15" ht="43.5" customHeight="1">
      <c r="A557" s="19" t="s">
        <v>2263</v>
      </c>
      <c r="B557" s="14" t="s">
        <v>25</v>
      </c>
      <c r="C557" s="14" t="s">
        <v>26</v>
      </c>
      <c r="D557" s="23" t="s">
        <v>136</v>
      </c>
      <c r="E557" s="23" t="s">
        <v>137</v>
      </c>
      <c r="F557" s="23">
        <v>942</v>
      </c>
      <c r="G557" s="23">
        <v>902</v>
      </c>
      <c r="H557" s="23" t="s">
        <v>2111</v>
      </c>
      <c r="I557" s="23" t="s">
        <v>2116</v>
      </c>
      <c r="J557" s="25">
        <v>4099980</v>
      </c>
      <c r="K557" s="17">
        <v>4099980</v>
      </c>
      <c r="L557" s="11">
        <f t="shared" si="16"/>
        <v>0</v>
      </c>
      <c r="M557" s="12">
        <f t="shared" si="17"/>
        <v>1</v>
      </c>
      <c r="N557" s="10" t="s">
        <v>2264</v>
      </c>
      <c r="O557" s="14" t="s">
        <v>31</v>
      </c>
    </row>
    <row r="558" spans="1:15" ht="78.75">
      <c r="A558" s="19" t="s">
        <v>2265</v>
      </c>
      <c r="B558" s="14" t="s">
        <v>25</v>
      </c>
      <c r="C558" s="14" t="s">
        <v>26</v>
      </c>
      <c r="D558" s="23" t="s">
        <v>509</v>
      </c>
      <c r="E558" s="23" t="s">
        <v>2266</v>
      </c>
      <c r="F558" s="23">
        <v>820</v>
      </c>
      <c r="G558" s="23">
        <v>903</v>
      </c>
      <c r="H558" s="23" t="s">
        <v>2111</v>
      </c>
      <c r="I558" s="23" t="s">
        <v>2116</v>
      </c>
      <c r="J558" s="25">
        <v>5138160</v>
      </c>
      <c r="K558" s="17">
        <v>5138160</v>
      </c>
      <c r="L558" s="11">
        <f t="shared" si="16"/>
        <v>0</v>
      </c>
      <c r="M558" s="12">
        <f t="shared" si="17"/>
        <v>1</v>
      </c>
      <c r="N558" s="10" t="s">
        <v>2267</v>
      </c>
      <c r="O558" s="14" t="s">
        <v>31</v>
      </c>
    </row>
    <row r="559" spans="1:15" ht="49.5" customHeight="1">
      <c r="A559" s="19" t="s">
        <v>2268</v>
      </c>
      <c r="B559" s="14" t="s">
        <v>25</v>
      </c>
      <c r="C559" s="14" t="s">
        <v>26</v>
      </c>
      <c r="D559" s="23" t="s">
        <v>707</v>
      </c>
      <c r="E559" s="23" t="s">
        <v>2269</v>
      </c>
      <c r="F559" s="23">
        <v>874</v>
      </c>
      <c r="G559" s="23">
        <v>904</v>
      </c>
      <c r="H559" s="23" t="s">
        <v>2111</v>
      </c>
      <c r="I559" s="23" t="s">
        <v>2116</v>
      </c>
      <c r="J559" s="25">
        <v>5138160</v>
      </c>
      <c r="K559" s="17">
        <v>5138160</v>
      </c>
      <c r="L559" s="11">
        <f t="shared" si="16"/>
        <v>0</v>
      </c>
      <c r="M559" s="12">
        <f t="shared" si="17"/>
        <v>1</v>
      </c>
      <c r="N559" s="10" t="s">
        <v>2270</v>
      </c>
      <c r="O559" s="14" t="s">
        <v>31</v>
      </c>
    </row>
    <row r="560" spans="1:15" ht="56.25">
      <c r="A560" s="19" t="s">
        <v>2271</v>
      </c>
      <c r="B560" s="14" t="s">
        <v>25</v>
      </c>
      <c r="C560" s="14" t="s">
        <v>26</v>
      </c>
      <c r="D560" s="23" t="s">
        <v>377</v>
      </c>
      <c r="E560" s="23" t="s">
        <v>2272</v>
      </c>
      <c r="F560" s="23">
        <v>946</v>
      </c>
      <c r="G560" s="23">
        <v>908</v>
      </c>
      <c r="H560" s="23" t="s">
        <v>2111</v>
      </c>
      <c r="I560" s="23" t="s">
        <v>2116</v>
      </c>
      <c r="J560" s="25">
        <v>5138160</v>
      </c>
      <c r="K560" s="17">
        <v>5138160</v>
      </c>
      <c r="L560" s="11">
        <f t="shared" si="16"/>
        <v>0</v>
      </c>
      <c r="M560" s="12">
        <f t="shared" si="17"/>
        <v>1</v>
      </c>
      <c r="N560" s="10" t="s">
        <v>2273</v>
      </c>
      <c r="O560" s="14" t="s">
        <v>31</v>
      </c>
    </row>
    <row r="561" spans="1:15" ht="56.25">
      <c r="A561" s="19" t="s">
        <v>2274</v>
      </c>
      <c r="B561" s="14" t="s">
        <v>25</v>
      </c>
      <c r="C561" s="14" t="s">
        <v>26</v>
      </c>
      <c r="D561" s="23" t="s">
        <v>711</v>
      </c>
      <c r="E561" s="23" t="s">
        <v>2275</v>
      </c>
      <c r="F561" s="23">
        <v>831</v>
      </c>
      <c r="G561" s="23">
        <v>911</v>
      </c>
      <c r="H561" s="23" t="s">
        <v>2111</v>
      </c>
      <c r="I561" s="23" t="s">
        <v>2116</v>
      </c>
      <c r="J561" s="25">
        <v>4099980</v>
      </c>
      <c r="K561" s="17">
        <v>4099980</v>
      </c>
      <c r="L561" s="11">
        <f t="shared" si="16"/>
        <v>0</v>
      </c>
      <c r="M561" s="12">
        <f t="shared" si="17"/>
        <v>1</v>
      </c>
      <c r="N561" s="10" t="s">
        <v>2276</v>
      </c>
      <c r="O561" s="14" t="s">
        <v>31</v>
      </c>
    </row>
    <row r="562" spans="1:15" ht="67.5">
      <c r="A562" s="19" t="s">
        <v>2277</v>
      </c>
      <c r="B562" s="14" t="s">
        <v>25</v>
      </c>
      <c r="C562" s="14" t="s">
        <v>26</v>
      </c>
      <c r="D562" s="23" t="s">
        <v>176</v>
      </c>
      <c r="E562" s="23" t="s">
        <v>1627</v>
      </c>
      <c r="F562" s="23">
        <v>921</v>
      </c>
      <c r="G562" s="23">
        <v>916</v>
      </c>
      <c r="H562" s="23" t="s">
        <v>2111</v>
      </c>
      <c r="I562" s="23" t="s">
        <v>2116</v>
      </c>
      <c r="J562" s="25">
        <v>5138160</v>
      </c>
      <c r="K562" s="17">
        <v>5138160</v>
      </c>
      <c r="L562" s="11">
        <f t="shared" si="16"/>
        <v>0</v>
      </c>
      <c r="M562" s="12">
        <f t="shared" si="17"/>
        <v>1</v>
      </c>
      <c r="N562" s="10" t="s">
        <v>2278</v>
      </c>
      <c r="O562" s="14" t="s">
        <v>31</v>
      </c>
    </row>
    <row r="563" spans="1:15" ht="45.75" customHeight="1">
      <c r="A563" s="19" t="s">
        <v>2279</v>
      </c>
      <c r="B563" s="14" t="s">
        <v>25</v>
      </c>
      <c r="C563" s="14" t="s">
        <v>26</v>
      </c>
      <c r="D563" s="23" t="s">
        <v>795</v>
      </c>
      <c r="E563" s="23" t="s">
        <v>2280</v>
      </c>
      <c r="F563" s="23">
        <v>947</v>
      </c>
      <c r="G563" s="23">
        <v>921</v>
      </c>
      <c r="H563" s="23" t="s">
        <v>2111</v>
      </c>
      <c r="I563" s="23" t="s">
        <v>2116</v>
      </c>
      <c r="J563" s="25">
        <v>5138160</v>
      </c>
      <c r="K563" s="17">
        <v>5138160</v>
      </c>
      <c r="L563" s="11">
        <f t="shared" si="16"/>
        <v>0</v>
      </c>
      <c r="M563" s="12">
        <f t="shared" si="17"/>
        <v>1</v>
      </c>
      <c r="N563" s="10" t="s">
        <v>2281</v>
      </c>
      <c r="O563" s="14" t="s">
        <v>31</v>
      </c>
    </row>
    <row r="564" spans="1:15" ht="56.25">
      <c r="A564" s="19" t="s">
        <v>2282</v>
      </c>
      <c r="B564" s="14" t="s">
        <v>25</v>
      </c>
      <c r="C564" s="14" t="s">
        <v>26</v>
      </c>
      <c r="D564" s="23" t="s">
        <v>211</v>
      </c>
      <c r="E564" s="23" t="s">
        <v>2283</v>
      </c>
      <c r="F564" s="23">
        <v>852</v>
      </c>
      <c r="G564" s="23">
        <v>931</v>
      </c>
      <c r="H564" s="23" t="s">
        <v>2111</v>
      </c>
      <c r="I564" s="23" t="s">
        <v>2116</v>
      </c>
      <c r="J564" s="25">
        <v>5138160</v>
      </c>
      <c r="K564" s="17">
        <v>5138160</v>
      </c>
      <c r="L564" s="11">
        <f t="shared" si="16"/>
        <v>0</v>
      </c>
      <c r="M564" s="12">
        <f t="shared" si="17"/>
        <v>1</v>
      </c>
      <c r="N564" s="10" t="s">
        <v>2284</v>
      </c>
      <c r="O564" s="14" t="s">
        <v>31</v>
      </c>
    </row>
    <row r="565" spans="1:15" ht="67.5">
      <c r="A565" s="19" t="s">
        <v>2285</v>
      </c>
      <c r="B565" s="14" t="s">
        <v>25</v>
      </c>
      <c r="C565" s="14" t="s">
        <v>26</v>
      </c>
      <c r="D565" s="23" t="s">
        <v>231</v>
      </c>
      <c r="E565" s="23" t="s">
        <v>2286</v>
      </c>
      <c r="F565" s="23">
        <v>853</v>
      </c>
      <c r="G565" s="23">
        <v>932</v>
      </c>
      <c r="H565" s="23" t="s">
        <v>2111</v>
      </c>
      <c r="I565" s="23" t="s">
        <v>2116</v>
      </c>
      <c r="J565" s="25">
        <v>5138160</v>
      </c>
      <c r="K565" s="17">
        <v>5138160</v>
      </c>
      <c r="L565" s="11">
        <f t="shared" si="16"/>
        <v>0</v>
      </c>
      <c r="M565" s="12">
        <f t="shared" si="17"/>
        <v>1</v>
      </c>
      <c r="N565" s="10" t="s">
        <v>2287</v>
      </c>
      <c r="O565" s="14" t="s">
        <v>31</v>
      </c>
    </row>
    <row r="566" spans="1:15" ht="67.5">
      <c r="A566" s="19" t="s">
        <v>2288</v>
      </c>
      <c r="B566" s="14" t="s">
        <v>25</v>
      </c>
      <c r="C566" s="14" t="s">
        <v>26</v>
      </c>
      <c r="D566" s="23" t="s">
        <v>429</v>
      </c>
      <c r="E566" s="23" t="s">
        <v>2289</v>
      </c>
      <c r="F566" s="23">
        <v>854</v>
      </c>
      <c r="G566" s="23">
        <v>933</v>
      </c>
      <c r="H566" s="23" t="s">
        <v>2111</v>
      </c>
      <c r="I566" s="23" t="s">
        <v>2116</v>
      </c>
      <c r="J566" s="25">
        <v>5138160</v>
      </c>
      <c r="K566" s="17">
        <v>5138160</v>
      </c>
      <c r="L566" s="11">
        <f t="shared" si="16"/>
        <v>0</v>
      </c>
      <c r="M566" s="12">
        <f t="shared" si="17"/>
        <v>1</v>
      </c>
      <c r="N566" s="10" t="s">
        <v>2290</v>
      </c>
      <c r="O566" s="14" t="s">
        <v>31</v>
      </c>
    </row>
    <row r="567" spans="1:15" ht="67.5">
      <c r="A567" s="19" t="s">
        <v>2291</v>
      </c>
      <c r="B567" s="14" t="s">
        <v>25</v>
      </c>
      <c r="C567" s="14" t="s">
        <v>26</v>
      </c>
      <c r="D567" s="23" t="s">
        <v>203</v>
      </c>
      <c r="E567" s="23" t="s">
        <v>2292</v>
      </c>
      <c r="F567" s="23">
        <v>855</v>
      </c>
      <c r="G567" s="23">
        <v>934</v>
      </c>
      <c r="H567" s="23" t="s">
        <v>2111</v>
      </c>
      <c r="I567" s="23" t="s">
        <v>2116</v>
      </c>
      <c r="J567" s="25">
        <v>5138160</v>
      </c>
      <c r="K567" s="17">
        <v>5138160</v>
      </c>
      <c r="L567" s="11">
        <f t="shared" si="16"/>
        <v>0</v>
      </c>
      <c r="M567" s="12">
        <f t="shared" si="17"/>
        <v>1</v>
      </c>
      <c r="N567" s="10" t="s">
        <v>2293</v>
      </c>
      <c r="O567" s="14" t="s">
        <v>31</v>
      </c>
    </row>
    <row r="568" spans="1:15" ht="67.5">
      <c r="A568" s="19" t="s">
        <v>2294</v>
      </c>
      <c r="B568" s="14" t="s">
        <v>25</v>
      </c>
      <c r="C568" s="14" t="s">
        <v>26</v>
      </c>
      <c r="D568" s="23" t="s">
        <v>917</v>
      </c>
      <c r="E568" s="23" t="s">
        <v>2295</v>
      </c>
      <c r="F568" s="23">
        <v>856</v>
      </c>
      <c r="G568" s="23">
        <v>935</v>
      </c>
      <c r="H568" s="23" t="s">
        <v>2111</v>
      </c>
      <c r="I568" s="23" t="s">
        <v>2116</v>
      </c>
      <c r="J568" s="25">
        <v>5138160</v>
      </c>
      <c r="K568" s="17">
        <v>5138160</v>
      </c>
      <c r="L568" s="11">
        <f t="shared" si="16"/>
        <v>0</v>
      </c>
      <c r="M568" s="12">
        <f t="shared" si="17"/>
        <v>1</v>
      </c>
      <c r="N568" s="10" t="s">
        <v>2296</v>
      </c>
      <c r="O568" s="14" t="s">
        <v>31</v>
      </c>
    </row>
    <row r="569" spans="1:15" ht="56.25">
      <c r="A569" s="19" t="s">
        <v>2297</v>
      </c>
      <c r="B569" s="14" t="s">
        <v>25</v>
      </c>
      <c r="C569" s="14" t="s">
        <v>26</v>
      </c>
      <c r="D569" s="23" t="s">
        <v>144</v>
      </c>
      <c r="E569" s="23" t="s">
        <v>2298</v>
      </c>
      <c r="F569" s="23">
        <v>857</v>
      </c>
      <c r="G569" s="23">
        <v>936</v>
      </c>
      <c r="H569" s="23" t="s">
        <v>2111</v>
      </c>
      <c r="I569" s="23" t="s">
        <v>2116</v>
      </c>
      <c r="J569" s="25">
        <v>5138160</v>
      </c>
      <c r="K569" s="17">
        <v>5138160</v>
      </c>
      <c r="L569" s="11">
        <f t="shared" si="16"/>
        <v>0</v>
      </c>
      <c r="M569" s="12">
        <f t="shared" si="17"/>
        <v>1</v>
      </c>
      <c r="N569" s="10" t="s">
        <v>2299</v>
      </c>
      <c r="O569" s="14" t="s">
        <v>31</v>
      </c>
    </row>
    <row r="570" spans="1:15" ht="56.25">
      <c r="A570" s="19" t="s">
        <v>2300</v>
      </c>
      <c r="B570" s="14" t="s">
        <v>25</v>
      </c>
      <c r="C570" s="14" t="s">
        <v>26</v>
      </c>
      <c r="D570" s="23" t="s">
        <v>148</v>
      </c>
      <c r="E570" s="23" t="s">
        <v>2301</v>
      </c>
      <c r="F570" s="23">
        <v>858</v>
      </c>
      <c r="G570" s="23">
        <v>937</v>
      </c>
      <c r="H570" s="23" t="s">
        <v>2111</v>
      </c>
      <c r="I570" s="23" t="s">
        <v>2116</v>
      </c>
      <c r="J570" s="25">
        <v>5138160</v>
      </c>
      <c r="K570" s="17">
        <v>5138160</v>
      </c>
      <c r="L570" s="11">
        <f t="shared" si="16"/>
        <v>0</v>
      </c>
      <c r="M570" s="12">
        <f t="shared" si="17"/>
        <v>1</v>
      </c>
      <c r="N570" s="10" t="s">
        <v>2302</v>
      </c>
      <c r="O570" s="14" t="s">
        <v>31</v>
      </c>
    </row>
    <row r="571" spans="1:15" ht="60" customHeight="1">
      <c r="A571" s="19" t="s">
        <v>2303</v>
      </c>
      <c r="B571" s="14" t="s">
        <v>25</v>
      </c>
      <c r="C571" s="14" t="s">
        <v>26</v>
      </c>
      <c r="D571" s="23" t="s">
        <v>160</v>
      </c>
      <c r="E571" s="23" t="s">
        <v>1393</v>
      </c>
      <c r="F571" s="23">
        <v>875</v>
      </c>
      <c r="G571" s="23">
        <v>1025</v>
      </c>
      <c r="H571" s="23" t="s">
        <v>2111</v>
      </c>
      <c r="I571" s="23" t="s">
        <v>2116</v>
      </c>
      <c r="J571" s="25">
        <v>6665730</v>
      </c>
      <c r="K571" s="17">
        <v>6665730</v>
      </c>
      <c r="L571" s="11">
        <f t="shared" si="16"/>
        <v>0</v>
      </c>
      <c r="M571" s="12">
        <f t="shared" si="17"/>
        <v>1</v>
      </c>
      <c r="N571" s="10" t="s">
        <v>2304</v>
      </c>
      <c r="O571" s="14" t="s">
        <v>31</v>
      </c>
    </row>
    <row r="572" spans="1:15" ht="56.25">
      <c r="A572" s="19" t="s">
        <v>2305</v>
      </c>
      <c r="B572" s="14" t="s">
        <v>25</v>
      </c>
      <c r="C572" s="14" t="s">
        <v>26</v>
      </c>
      <c r="D572" s="23" t="s">
        <v>747</v>
      </c>
      <c r="E572" s="23" t="s">
        <v>2306</v>
      </c>
      <c r="F572" s="23">
        <v>826</v>
      </c>
      <c r="G572" s="23">
        <v>938</v>
      </c>
      <c r="H572" s="23" t="s">
        <v>2111</v>
      </c>
      <c r="I572" s="23" t="s">
        <v>2116</v>
      </c>
      <c r="J572" s="25">
        <v>4099980</v>
      </c>
      <c r="K572" s="17">
        <v>4099980</v>
      </c>
      <c r="L572" s="11">
        <f t="shared" si="16"/>
        <v>0</v>
      </c>
      <c r="M572" s="12">
        <f t="shared" si="17"/>
        <v>1</v>
      </c>
      <c r="N572" s="10" t="s">
        <v>2307</v>
      </c>
      <c r="O572" s="14" t="s">
        <v>31</v>
      </c>
    </row>
    <row r="573" spans="1:15" ht="56.25">
      <c r="A573" s="19" t="s">
        <v>2308</v>
      </c>
      <c r="B573" s="14" t="s">
        <v>25</v>
      </c>
      <c r="C573" s="14" t="s">
        <v>26</v>
      </c>
      <c r="D573" s="23" t="s">
        <v>994</v>
      </c>
      <c r="E573" s="23" t="s">
        <v>2309</v>
      </c>
      <c r="F573" s="23">
        <v>832</v>
      </c>
      <c r="G573" s="23">
        <v>939</v>
      </c>
      <c r="H573" s="23" t="s">
        <v>2111</v>
      </c>
      <c r="I573" s="23" t="s">
        <v>2116</v>
      </c>
      <c r="J573" s="25">
        <v>4099980</v>
      </c>
      <c r="K573" s="17">
        <v>4099980</v>
      </c>
      <c r="L573" s="11">
        <f t="shared" si="16"/>
        <v>0</v>
      </c>
      <c r="M573" s="12">
        <f t="shared" si="17"/>
        <v>1</v>
      </c>
      <c r="N573" s="10" t="s">
        <v>2310</v>
      </c>
      <c r="O573" s="14" t="s">
        <v>31</v>
      </c>
    </row>
    <row r="574" spans="1:15" ht="67.5">
      <c r="A574" s="19" t="s">
        <v>2311</v>
      </c>
      <c r="B574" s="14" t="s">
        <v>25</v>
      </c>
      <c r="C574" s="14" t="s">
        <v>26</v>
      </c>
      <c r="D574" s="23" t="s">
        <v>247</v>
      </c>
      <c r="E574" s="23" t="s">
        <v>2312</v>
      </c>
      <c r="F574" s="23">
        <v>827</v>
      </c>
      <c r="G574" s="23">
        <v>940</v>
      </c>
      <c r="H574" s="23" t="s">
        <v>2111</v>
      </c>
      <c r="I574" s="23" t="s">
        <v>2116</v>
      </c>
      <c r="J574" s="25">
        <v>4099980</v>
      </c>
      <c r="K574" s="17">
        <v>4099980</v>
      </c>
      <c r="L574" s="11">
        <f t="shared" si="16"/>
        <v>0</v>
      </c>
      <c r="M574" s="12">
        <f t="shared" si="17"/>
        <v>1</v>
      </c>
      <c r="N574" s="10" t="s">
        <v>2313</v>
      </c>
      <c r="O574" s="14" t="s">
        <v>31</v>
      </c>
    </row>
    <row r="575" spans="1:15" ht="56.25">
      <c r="A575" s="19" t="s">
        <v>2314</v>
      </c>
      <c r="B575" s="14" t="s">
        <v>25</v>
      </c>
      <c r="C575" s="14" t="s">
        <v>26</v>
      </c>
      <c r="D575" s="23" t="s">
        <v>727</v>
      </c>
      <c r="E575" s="23" t="s">
        <v>2315</v>
      </c>
      <c r="F575" s="23">
        <v>833</v>
      </c>
      <c r="G575" s="23">
        <v>941</v>
      </c>
      <c r="H575" s="23" t="s">
        <v>2111</v>
      </c>
      <c r="I575" s="23" t="s">
        <v>2116</v>
      </c>
      <c r="J575" s="25">
        <v>4099980</v>
      </c>
      <c r="K575" s="17">
        <v>4099980</v>
      </c>
      <c r="L575" s="11">
        <f t="shared" si="16"/>
        <v>0</v>
      </c>
      <c r="M575" s="12">
        <f t="shared" si="17"/>
        <v>1</v>
      </c>
      <c r="N575" s="10" t="s">
        <v>2316</v>
      </c>
      <c r="O575" s="14" t="s">
        <v>31</v>
      </c>
    </row>
    <row r="576" spans="1:15" ht="67.5">
      <c r="A576" s="19" t="s">
        <v>2317</v>
      </c>
      <c r="B576" s="14" t="s">
        <v>25</v>
      </c>
      <c r="C576" s="14" t="s">
        <v>26</v>
      </c>
      <c r="D576" s="23" t="s">
        <v>453</v>
      </c>
      <c r="E576" s="23" t="s">
        <v>2318</v>
      </c>
      <c r="F576" s="23">
        <v>828</v>
      </c>
      <c r="G576" s="23">
        <v>943</v>
      </c>
      <c r="H576" s="23" t="s">
        <v>2111</v>
      </c>
      <c r="I576" s="23" t="s">
        <v>2116</v>
      </c>
      <c r="J576" s="25">
        <v>4099980</v>
      </c>
      <c r="K576" s="17">
        <v>4099980</v>
      </c>
      <c r="L576" s="11">
        <f t="shared" si="16"/>
        <v>0</v>
      </c>
      <c r="M576" s="12">
        <f t="shared" si="17"/>
        <v>1</v>
      </c>
      <c r="N576" s="10" t="s">
        <v>2319</v>
      </c>
      <c r="O576" s="14" t="s">
        <v>31</v>
      </c>
    </row>
    <row r="577" spans="1:15" ht="56.25">
      <c r="A577" s="19" t="s">
        <v>2320</v>
      </c>
      <c r="B577" s="14" t="s">
        <v>25</v>
      </c>
      <c r="C577" s="14" t="s">
        <v>26</v>
      </c>
      <c r="D577" s="23" t="s">
        <v>715</v>
      </c>
      <c r="E577" s="23" t="s">
        <v>2321</v>
      </c>
      <c r="F577" s="23">
        <v>834</v>
      </c>
      <c r="G577" s="23">
        <v>942</v>
      </c>
      <c r="H577" s="23" t="s">
        <v>2111</v>
      </c>
      <c r="I577" s="23" t="s">
        <v>2116</v>
      </c>
      <c r="J577" s="25">
        <v>4099980</v>
      </c>
      <c r="K577" s="17">
        <v>4099980</v>
      </c>
      <c r="L577" s="11">
        <f t="shared" si="16"/>
        <v>0</v>
      </c>
      <c r="M577" s="12">
        <f t="shared" si="17"/>
        <v>1</v>
      </c>
      <c r="N577" s="10" t="s">
        <v>2322</v>
      </c>
      <c r="O577" s="14" t="s">
        <v>31</v>
      </c>
    </row>
    <row r="578" spans="1:15" ht="56.25">
      <c r="A578" s="19" t="s">
        <v>2323</v>
      </c>
      <c r="B578" s="14" t="s">
        <v>25</v>
      </c>
      <c r="C578" s="14" t="s">
        <v>26</v>
      </c>
      <c r="D578" s="23" t="s">
        <v>751</v>
      </c>
      <c r="E578" s="23" t="s">
        <v>2324</v>
      </c>
      <c r="F578" s="23">
        <v>835</v>
      </c>
      <c r="G578" s="23">
        <v>944</v>
      </c>
      <c r="H578" s="23" t="s">
        <v>2111</v>
      </c>
      <c r="I578" s="23" t="s">
        <v>2116</v>
      </c>
      <c r="J578" s="25">
        <v>4099980</v>
      </c>
      <c r="K578" s="17">
        <v>4099980</v>
      </c>
      <c r="L578" s="11">
        <f t="shared" si="16"/>
        <v>0</v>
      </c>
      <c r="M578" s="12">
        <f t="shared" si="17"/>
        <v>1</v>
      </c>
      <c r="N578" s="10" t="s">
        <v>2325</v>
      </c>
      <c r="O578" s="14" t="s">
        <v>31</v>
      </c>
    </row>
    <row r="579" spans="1:15" ht="67.5">
      <c r="A579" s="19" t="s">
        <v>2326</v>
      </c>
      <c r="B579" s="14" t="s">
        <v>25</v>
      </c>
      <c r="C579" s="14" t="s">
        <v>26</v>
      </c>
      <c r="D579" s="23" t="s">
        <v>739</v>
      </c>
      <c r="E579" s="23" t="s">
        <v>2327</v>
      </c>
      <c r="F579" s="23">
        <v>829</v>
      </c>
      <c r="G579" s="23">
        <v>945</v>
      </c>
      <c r="H579" s="23" t="s">
        <v>2111</v>
      </c>
      <c r="I579" s="23" t="s">
        <v>2116</v>
      </c>
      <c r="J579" s="25">
        <v>4099980</v>
      </c>
      <c r="K579" s="17">
        <v>4099980</v>
      </c>
      <c r="L579" s="11">
        <f t="shared" si="16"/>
        <v>0</v>
      </c>
      <c r="M579" s="12">
        <f t="shared" si="17"/>
        <v>1</v>
      </c>
      <c r="N579" s="10" t="s">
        <v>2328</v>
      </c>
      <c r="O579" s="14" t="s">
        <v>31</v>
      </c>
    </row>
    <row r="580" spans="1:15" ht="56.25">
      <c r="A580" s="19" t="s">
        <v>2329</v>
      </c>
      <c r="B580" s="14" t="s">
        <v>25</v>
      </c>
      <c r="C580" s="14" t="s">
        <v>26</v>
      </c>
      <c r="D580" s="23" t="s">
        <v>759</v>
      </c>
      <c r="E580" s="23" t="s">
        <v>2330</v>
      </c>
      <c r="F580" s="23">
        <v>836</v>
      </c>
      <c r="G580" s="23">
        <v>946</v>
      </c>
      <c r="H580" s="23" t="s">
        <v>2111</v>
      </c>
      <c r="I580" s="23" t="s">
        <v>2116</v>
      </c>
      <c r="J580" s="25">
        <v>4099980</v>
      </c>
      <c r="K580" s="17">
        <v>4099980</v>
      </c>
      <c r="L580" s="11">
        <f t="shared" ref="L580:L643" si="18">+J580-K580</f>
        <v>0</v>
      </c>
      <c r="M580" s="12">
        <f t="shared" ref="M580:M643" si="19">+K580/J580</f>
        <v>1</v>
      </c>
      <c r="N580" s="10" t="s">
        <v>2331</v>
      </c>
      <c r="O580" s="14" t="s">
        <v>31</v>
      </c>
    </row>
    <row r="581" spans="1:15" ht="56.25">
      <c r="A581" s="19" t="s">
        <v>2332</v>
      </c>
      <c r="B581" s="14" t="s">
        <v>25</v>
      </c>
      <c r="C581" s="14" t="s">
        <v>26</v>
      </c>
      <c r="D581" s="23" t="s">
        <v>1023</v>
      </c>
      <c r="E581" s="23" t="s">
        <v>1413</v>
      </c>
      <c r="F581" s="23">
        <v>830</v>
      </c>
      <c r="G581" s="23">
        <v>947</v>
      </c>
      <c r="H581" s="23" t="s">
        <v>2111</v>
      </c>
      <c r="I581" s="23" t="s">
        <v>2116</v>
      </c>
      <c r="J581" s="25">
        <v>4099980</v>
      </c>
      <c r="K581" s="17">
        <v>4099980</v>
      </c>
      <c r="L581" s="11">
        <f t="shared" si="18"/>
        <v>0</v>
      </c>
      <c r="M581" s="12">
        <f t="shared" si="19"/>
        <v>1</v>
      </c>
      <c r="N581" s="10" t="s">
        <v>2333</v>
      </c>
      <c r="O581" s="14" t="s">
        <v>31</v>
      </c>
    </row>
    <row r="582" spans="1:15" ht="56.25">
      <c r="A582" s="19" t="s">
        <v>2334</v>
      </c>
      <c r="B582" s="14" t="s">
        <v>25</v>
      </c>
      <c r="C582" s="14" t="s">
        <v>26</v>
      </c>
      <c r="D582" s="23" t="s">
        <v>763</v>
      </c>
      <c r="E582" s="23" t="s">
        <v>2335</v>
      </c>
      <c r="F582" s="23">
        <v>837</v>
      </c>
      <c r="G582" s="23">
        <v>948</v>
      </c>
      <c r="H582" s="23" t="s">
        <v>2111</v>
      </c>
      <c r="I582" s="23" t="s">
        <v>2116</v>
      </c>
      <c r="J582" s="25">
        <v>4099980</v>
      </c>
      <c r="K582" s="17">
        <v>4099980</v>
      </c>
      <c r="L582" s="11">
        <f t="shared" si="18"/>
        <v>0</v>
      </c>
      <c r="M582" s="12">
        <f t="shared" si="19"/>
        <v>1</v>
      </c>
      <c r="N582" s="10" t="s">
        <v>2336</v>
      </c>
      <c r="O582" s="14" t="s">
        <v>31</v>
      </c>
    </row>
    <row r="583" spans="1:15" ht="56.25">
      <c r="A583" s="19" t="s">
        <v>2337</v>
      </c>
      <c r="B583" s="14" t="s">
        <v>25</v>
      </c>
      <c r="C583" s="14" t="s">
        <v>26</v>
      </c>
      <c r="D583" s="23" t="s">
        <v>381</v>
      </c>
      <c r="E583" s="23" t="s">
        <v>1408</v>
      </c>
      <c r="F583" s="23">
        <v>943</v>
      </c>
      <c r="G583" s="23">
        <v>949</v>
      </c>
      <c r="H583" s="23" t="s">
        <v>2111</v>
      </c>
      <c r="I583" s="23" t="s">
        <v>2116</v>
      </c>
      <c r="J583" s="25">
        <v>4099980</v>
      </c>
      <c r="K583" s="17">
        <v>4099980</v>
      </c>
      <c r="L583" s="11">
        <f t="shared" si="18"/>
        <v>0</v>
      </c>
      <c r="M583" s="12">
        <f t="shared" si="19"/>
        <v>1</v>
      </c>
      <c r="N583" s="10" t="s">
        <v>2338</v>
      </c>
      <c r="O583" s="14" t="s">
        <v>31</v>
      </c>
    </row>
    <row r="584" spans="1:15" ht="56.25">
      <c r="A584" s="19" t="s">
        <v>2339</v>
      </c>
      <c r="B584" s="14" t="s">
        <v>25</v>
      </c>
      <c r="C584" s="14" t="s">
        <v>26</v>
      </c>
      <c r="D584" s="23" t="s">
        <v>1003</v>
      </c>
      <c r="E584" s="23" t="s">
        <v>2340</v>
      </c>
      <c r="F584" s="23">
        <v>838</v>
      </c>
      <c r="G584" s="23">
        <v>950</v>
      </c>
      <c r="H584" s="23" t="s">
        <v>2111</v>
      </c>
      <c r="I584" s="23" t="s">
        <v>2116</v>
      </c>
      <c r="J584" s="25">
        <v>4099980</v>
      </c>
      <c r="K584" s="17">
        <v>4099980</v>
      </c>
      <c r="L584" s="11">
        <f t="shared" si="18"/>
        <v>0</v>
      </c>
      <c r="M584" s="12">
        <f t="shared" si="19"/>
        <v>1</v>
      </c>
      <c r="N584" s="10" t="s">
        <v>2341</v>
      </c>
      <c r="O584" s="14" t="s">
        <v>31</v>
      </c>
    </row>
    <row r="585" spans="1:15" ht="56.25">
      <c r="A585" s="19" t="s">
        <v>2342</v>
      </c>
      <c r="B585" s="14" t="s">
        <v>25</v>
      </c>
      <c r="C585" s="14" t="s">
        <v>26</v>
      </c>
      <c r="D585" s="23" t="s">
        <v>469</v>
      </c>
      <c r="E585" s="23" t="s">
        <v>1398</v>
      </c>
      <c r="F585" s="23">
        <v>859</v>
      </c>
      <c r="G585" s="23">
        <v>951</v>
      </c>
      <c r="H585" s="23" t="s">
        <v>2111</v>
      </c>
      <c r="I585" s="23" t="s">
        <v>2116</v>
      </c>
      <c r="J585" s="25">
        <v>5138160</v>
      </c>
      <c r="K585" s="17">
        <v>5138160</v>
      </c>
      <c r="L585" s="11">
        <f t="shared" si="18"/>
        <v>0</v>
      </c>
      <c r="M585" s="12">
        <f t="shared" si="19"/>
        <v>1</v>
      </c>
      <c r="N585" s="10" t="s">
        <v>2343</v>
      </c>
      <c r="O585" s="14" t="s">
        <v>31</v>
      </c>
    </row>
    <row r="586" spans="1:15" ht="56.25">
      <c r="A586" s="19" t="s">
        <v>2344</v>
      </c>
      <c r="B586" s="14" t="s">
        <v>25</v>
      </c>
      <c r="C586" s="14" t="s">
        <v>26</v>
      </c>
      <c r="D586" s="23" t="s">
        <v>767</v>
      </c>
      <c r="E586" s="23" t="s">
        <v>2345</v>
      </c>
      <c r="F586" s="23">
        <v>839</v>
      </c>
      <c r="G586" s="23">
        <v>952</v>
      </c>
      <c r="H586" s="23" t="s">
        <v>2111</v>
      </c>
      <c r="I586" s="23" t="s">
        <v>2116</v>
      </c>
      <c r="J586" s="25">
        <v>4099980</v>
      </c>
      <c r="K586" s="17">
        <v>4099980</v>
      </c>
      <c r="L586" s="11">
        <f t="shared" si="18"/>
        <v>0</v>
      </c>
      <c r="M586" s="12">
        <f t="shared" si="19"/>
        <v>1</v>
      </c>
      <c r="N586" s="10" t="s">
        <v>2346</v>
      </c>
      <c r="O586" s="14" t="s">
        <v>31</v>
      </c>
    </row>
    <row r="587" spans="1:15" ht="45" customHeight="1">
      <c r="A587" s="19" t="s">
        <v>2347</v>
      </c>
      <c r="B587" s="14" t="s">
        <v>25</v>
      </c>
      <c r="C587" s="14" t="s">
        <v>26</v>
      </c>
      <c r="D587" s="23" t="s">
        <v>1143</v>
      </c>
      <c r="E587" s="23" t="s">
        <v>190</v>
      </c>
      <c r="F587" s="23">
        <v>955</v>
      </c>
      <c r="G587" s="23">
        <v>953</v>
      </c>
      <c r="H587" s="23" t="s">
        <v>2111</v>
      </c>
      <c r="I587" s="23" t="s">
        <v>2116</v>
      </c>
      <c r="J587" s="25">
        <v>6665730</v>
      </c>
      <c r="K587" s="17">
        <v>6665730</v>
      </c>
      <c r="L587" s="11">
        <f t="shared" si="18"/>
        <v>0</v>
      </c>
      <c r="M587" s="12">
        <f t="shared" si="19"/>
        <v>1</v>
      </c>
      <c r="N587" s="10" t="s">
        <v>2348</v>
      </c>
      <c r="O587" s="14" t="s">
        <v>31</v>
      </c>
    </row>
    <row r="588" spans="1:15" ht="56.25">
      <c r="A588" s="19" t="s">
        <v>2349</v>
      </c>
      <c r="B588" s="14" t="s">
        <v>25</v>
      </c>
      <c r="C588" s="14" t="s">
        <v>26</v>
      </c>
      <c r="D588" s="23" t="s">
        <v>925</v>
      </c>
      <c r="E588" s="23" t="s">
        <v>2350</v>
      </c>
      <c r="F588" s="23">
        <v>840</v>
      </c>
      <c r="G588" s="23">
        <v>954</v>
      </c>
      <c r="H588" s="23" t="s">
        <v>2111</v>
      </c>
      <c r="I588" s="23" t="s">
        <v>2116</v>
      </c>
      <c r="J588" s="25">
        <v>4099980</v>
      </c>
      <c r="K588" s="17">
        <v>4099980</v>
      </c>
      <c r="L588" s="11">
        <f t="shared" si="18"/>
        <v>0</v>
      </c>
      <c r="M588" s="12">
        <f t="shared" si="19"/>
        <v>1</v>
      </c>
      <c r="N588" s="10" t="s">
        <v>2351</v>
      </c>
      <c r="O588" s="14" t="s">
        <v>31</v>
      </c>
    </row>
    <row r="589" spans="1:15" ht="56.25">
      <c r="A589" s="19" t="s">
        <v>2352</v>
      </c>
      <c r="B589" s="14" t="s">
        <v>25</v>
      </c>
      <c r="C589" s="14" t="s">
        <v>26</v>
      </c>
      <c r="D589" s="23" t="s">
        <v>986</v>
      </c>
      <c r="E589" s="23" t="s">
        <v>2353</v>
      </c>
      <c r="F589" s="23">
        <v>948</v>
      </c>
      <c r="G589" s="23">
        <v>955</v>
      </c>
      <c r="H589" s="23" t="s">
        <v>2111</v>
      </c>
      <c r="I589" s="23" t="s">
        <v>2116</v>
      </c>
      <c r="J589" s="25">
        <v>5138160</v>
      </c>
      <c r="K589" s="17">
        <v>5138160</v>
      </c>
      <c r="L589" s="11">
        <f t="shared" si="18"/>
        <v>0</v>
      </c>
      <c r="M589" s="12">
        <f t="shared" si="19"/>
        <v>1</v>
      </c>
      <c r="N589" s="10" t="s">
        <v>2354</v>
      </c>
      <c r="O589" s="14" t="s">
        <v>31</v>
      </c>
    </row>
    <row r="590" spans="1:15" ht="78.75">
      <c r="A590" s="19" t="s">
        <v>2355</v>
      </c>
      <c r="B590" s="14" t="s">
        <v>25</v>
      </c>
      <c r="C590" s="14" t="s">
        <v>26</v>
      </c>
      <c r="D590" s="23" t="s">
        <v>779</v>
      </c>
      <c r="E590" s="23" t="s">
        <v>1437</v>
      </c>
      <c r="F590" s="23">
        <v>949</v>
      </c>
      <c r="G590" s="23">
        <v>957</v>
      </c>
      <c r="H590" s="23" t="s">
        <v>2111</v>
      </c>
      <c r="I590" s="23" t="s">
        <v>2116</v>
      </c>
      <c r="J590" s="25">
        <v>5138160</v>
      </c>
      <c r="K590" s="17">
        <v>5138160</v>
      </c>
      <c r="L590" s="11">
        <f t="shared" si="18"/>
        <v>0</v>
      </c>
      <c r="M590" s="12">
        <f t="shared" si="19"/>
        <v>1</v>
      </c>
      <c r="N590" s="10" t="s">
        <v>2356</v>
      </c>
      <c r="O590" s="14" t="s">
        <v>31</v>
      </c>
    </row>
    <row r="591" spans="1:15" ht="56.25">
      <c r="A591" s="19" t="s">
        <v>2357</v>
      </c>
      <c r="B591" s="14" t="s">
        <v>25</v>
      </c>
      <c r="C591" s="14" t="s">
        <v>26</v>
      </c>
      <c r="D591" s="23" t="s">
        <v>933</v>
      </c>
      <c r="E591" s="23" t="s">
        <v>2358</v>
      </c>
      <c r="F591" s="23">
        <v>841</v>
      </c>
      <c r="G591" s="23">
        <v>956</v>
      </c>
      <c r="H591" s="23" t="s">
        <v>2111</v>
      </c>
      <c r="I591" s="23" t="s">
        <v>2116</v>
      </c>
      <c r="J591" s="25">
        <v>4099980</v>
      </c>
      <c r="K591" s="17">
        <v>4099980</v>
      </c>
      <c r="L591" s="11">
        <f t="shared" si="18"/>
        <v>0</v>
      </c>
      <c r="M591" s="12">
        <f t="shared" si="19"/>
        <v>1</v>
      </c>
      <c r="N591" s="10" t="s">
        <v>2359</v>
      </c>
      <c r="O591" s="14" t="s">
        <v>31</v>
      </c>
    </row>
    <row r="592" spans="1:15" ht="56.25">
      <c r="A592" s="19" t="s">
        <v>2360</v>
      </c>
      <c r="B592" s="14" t="s">
        <v>25</v>
      </c>
      <c r="C592" s="14" t="s">
        <v>26</v>
      </c>
      <c r="D592" s="23" t="s">
        <v>637</v>
      </c>
      <c r="E592" s="23" t="s">
        <v>1342</v>
      </c>
      <c r="F592" s="23">
        <v>860</v>
      </c>
      <c r="G592" s="23">
        <v>1024</v>
      </c>
      <c r="H592" s="23" t="s">
        <v>2111</v>
      </c>
      <c r="I592" s="23" t="s">
        <v>2116</v>
      </c>
      <c r="J592" s="25">
        <v>5138160</v>
      </c>
      <c r="K592" s="17">
        <v>5138160</v>
      </c>
      <c r="L592" s="11">
        <f t="shared" si="18"/>
        <v>0</v>
      </c>
      <c r="M592" s="12">
        <f t="shared" si="19"/>
        <v>1</v>
      </c>
      <c r="N592" s="10" t="s">
        <v>2361</v>
      </c>
      <c r="O592" s="14" t="s">
        <v>31</v>
      </c>
    </row>
    <row r="593" spans="1:15" ht="56.25">
      <c r="A593" s="19" t="s">
        <v>2362</v>
      </c>
      <c r="B593" s="14" t="s">
        <v>25</v>
      </c>
      <c r="C593" s="14" t="s">
        <v>26</v>
      </c>
      <c r="D593" s="23" t="s">
        <v>482</v>
      </c>
      <c r="E593" s="23" t="s">
        <v>2363</v>
      </c>
      <c r="F593" s="23">
        <v>842</v>
      </c>
      <c r="G593" s="23">
        <v>958</v>
      </c>
      <c r="H593" s="23" t="s">
        <v>2111</v>
      </c>
      <c r="I593" s="23" t="s">
        <v>2116</v>
      </c>
      <c r="J593" s="25">
        <v>4099980</v>
      </c>
      <c r="K593" s="17">
        <v>4099980</v>
      </c>
      <c r="L593" s="11">
        <f t="shared" si="18"/>
        <v>0</v>
      </c>
      <c r="M593" s="12">
        <f t="shared" si="19"/>
        <v>1</v>
      </c>
      <c r="N593" s="10" t="s">
        <v>2364</v>
      </c>
      <c r="O593" s="14" t="s">
        <v>31</v>
      </c>
    </row>
    <row r="594" spans="1:15" ht="56.25">
      <c r="A594" s="19" t="s">
        <v>2365</v>
      </c>
      <c r="B594" s="14" t="s">
        <v>25</v>
      </c>
      <c r="C594" s="14" t="s">
        <v>26</v>
      </c>
      <c r="D594" s="23" t="s">
        <v>835</v>
      </c>
      <c r="E594" s="23" t="s">
        <v>1454</v>
      </c>
      <c r="F594" s="23">
        <v>950</v>
      </c>
      <c r="G594" s="23">
        <v>959</v>
      </c>
      <c r="H594" s="23" t="s">
        <v>2111</v>
      </c>
      <c r="I594" s="23" t="s">
        <v>2116</v>
      </c>
      <c r="J594" s="25">
        <v>5138160</v>
      </c>
      <c r="K594" s="17">
        <v>5138160</v>
      </c>
      <c r="L594" s="11">
        <f t="shared" si="18"/>
        <v>0</v>
      </c>
      <c r="M594" s="12">
        <f t="shared" si="19"/>
        <v>1</v>
      </c>
      <c r="N594" s="10" t="s">
        <v>2366</v>
      </c>
      <c r="O594" s="14" t="s">
        <v>31</v>
      </c>
    </row>
    <row r="595" spans="1:15" ht="56.25">
      <c r="A595" s="19" t="s">
        <v>2367</v>
      </c>
      <c r="B595" s="14" t="s">
        <v>25</v>
      </c>
      <c r="C595" s="14" t="s">
        <v>26</v>
      </c>
      <c r="D595" s="23" t="s">
        <v>223</v>
      </c>
      <c r="E595" s="23" t="s">
        <v>2368</v>
      </c>
      <c r="F595" s="23">
        <v>861</v>
      </c>
      <c r="G595" s="23">
        <v>960</v>
      </c>
      <c r="H595" s="23" t="s">
        <v>2111</v>
      </c>
      <c r="I595" s="23" t="s">
        <v>2116</v>
      </c>
      <c r="J595" s="25">
        <v>5138160</v>
      </c>
      <c r="K595" s="17">
        <v>5138160</v>
      </c>
      <c r="L595" s="11">
        <f t="shared" si="18"/>
        <v>0</v>
      </c>
      <c r="M595" s="12">
        <f t="shared" si="19"/>
        <v>1</v>
      </c>
      <c r="N595" s="10" t="s">
        <v>2369</v>
      </c>
      <c r="O595" s="14" t="s">
        <v>31</v>
      </c>
    </row>
    <row r="596" spans="1:15" ht="56.25">
      <c r="A596" s="19" t="s">
        <v>2370</v>
      </c>
      <c r="B596" s="14" t="s">
        <v>25</v>
      </c>
      <c r="C596" s="14" t="s">
        <v>26</v>
      </c>
      <c r="D596" s="23" t="s">
        <v>771</v>
      </c>
      <c r="E596" s="23" t="s">
        <v>2371</v>
      </c>
      <c r="F596" s="23">
        <v>843</v>
      </c>
      <c r="G596" s="23">
        <v>961</v>
      </c>
      <c r="H596" s="23" t="s">
        <v>2111</v>
      </c>
      <c r="I596" s="23" t="s">
        <v>2116</v>
      </c>
      <c r="J596" s="25">
        <v>4099980</v>
      </c>
      <c r="K596" s="17">
        <v>4099980</v>
      </c>
      <c r="L596" s="11">
        <f t="shared" si="18"/>
        <v>0</v>
      </c>
      <c r="M596" s="12">
        <f t="shared" si="19"/>
        <v>1</v>
      </c>
      <c r="N596" s="10" t="s">
        <v>2372</v>
      </c>
      <c r="O596" s="14" t="s">
        <v>31</v>
      </c>
    </row>
    <row r="597" spans="1:15" ht="56.25">
      <c r="A597" s="19" t="s">
        <v>2373</v>
      </c>
      <c r="B597" s="14" t="s">
        <v>25</v>
      </c>
      <c r="C597" s="14" t="s">
        <v>26</v>
      </c>
      <c r="D597" s="23" t="s">
        <v>398</v>
      </c>
      <c r="E597" s="23" t="s">
        <v>2374</v>
      </c>
      <c r="F597" s="23">
        <v>951</v>
      </c>
      <c r="G597" s="23">
        <v>981</v>
      </c>
      <c r="H597" s="23" t="s">
        <v>2111</v>
      </c>
      <c r="I597" s="23" t="s">
        <v>2116</v>
      </c>
      <c r="J597" s="25">
        <v>5138160</v>
      </c>
      <c r="K597" s="17">
        <v>5138160</v>
      </c>
      <c r="L597" s="11">
        <f t="shared" si="18"/>
        <v>0</v>
      </c>
      <c r="M597" s="12">
        <f t="shared" si="19"/>
        <v>1</v>
      </c>
      <c r="N597" s="10" t="s">
        <v>2375</v>
      </c>
      <c r="O597" s="14" t="s">
        <v>31</v>
      </c>
    </row>
    <row r="598" spans="1:15" ht="70.5" customHeight="1">
      <c r="A598" s="19" t="s">
        <v>2376</v>
      </c>
      <c r="B598" s="14" t="s">
        <v>25</v>
      </c>
      <c r="C598" s="14" t="s">
        <v>26</v>
      </c>
      <c r="D598" s="23" t="s">
        <v>406</v>
      </c>
      <c r="E598" s="23" t="s">
        <v>1451</v>
      </c>
      <c r="F598" s="23">
        <v>944</v>
      </c>
      <c r="G598" s="23">
        <v>962</v>
      </c>
      <c r="H598" s="23" t="s">
        <v>2111</v>
      </c>
      <c r="I598" s="23" t="s">
        <v>2116</v>
      </c>
      <c r="J598" s="25">
        <v>4099980</v>
      </c>
      <c r="K598" s="17">
        <v>4099980</v>
      </c>
      <c r="L598" s="11">
        <f t="shared" si="18"/>
        <v>0</v>
      </c>
      <c r="M598" s="12">
        <f t="shared" si="19"/>
        <v>1</v>
      </c>
      <c r="N598" s="10" t="s">
        <v>2377</v>
      </c>
      <c r="O598" s="14" t="s">
        <v>31</v>
      </c>
    </row>
    <row r="599" spans="1:15" ht="56.25">
      <c r="A599" s="19" t="s">
        <v>2378</v>
      </c>
      <c r="B599" s="14" t="s">
        <v>25</v>
      </c>
      <c r="C599" s="14" t="s">
        <v>26</v>
      </c>
      <c r="D599" s="23" t="s">
        <v>929</v>
      </c>
      <c r="E599" s="23" t="s">
        <v>2379</v>
      </c>
      <c r="F599" s="23">
        <v>862</v>
      </c>
      <c r="G599" s="23">
        <v>963</v>
      </c>
      <c r="H599" s="23" t="s">
        <v>2111</v>
      </c>
      <c r="I599" s="23" t="s">
        <v>2116</v>
      </c>
      <c r="J599" s="25">
        <v>5138160</v>
      </c>
      <c r="K599" s="17">
        <v>5138160</v>
      </c>
      <c r="L599" s="11">
        <f t="shared" si="18"/>
        <v>0</v>
      </c>
      <c r="M599" s="12">
        <f t="shared" si="19"/>
        <v>1</v>
      </c>
      <c r="N599" s="10" t="s">
        <v>2380</v>
      </c>
      <c r="O599" s="14" t="s">
        <v>31</v>
      </c>
    </row>
    <row r="600" spans="1:15" ht="56.25">
      <c r="A600" s="19" t="s">
        <v>2381</v>
      </c>
      <c r="B600" s="14" t="s">
        <v>25</v>
      </c>
      <c r="C600" s="14" t="s">
        <v>26</v>
      </c>
      <c r="D600" s="23" t="s">
        <v>775</v>
      </c>
      <c r="E600" s="23" t="s">
        <v>2382</v>
      </c>
      <c r="F600" s="23">
        <v>844</v>
      </c>
      <c r="G600" s="23">
        <v>964</v>
      </c>
      <c r="H600" s="23" t="s">
        <v>2111</v>
      </c>
      <c r="I600" s="23" t="s">
        <v>2116</v>
      </c>
      <c r="J600" s="25">
        <v>4099980</v>
      </c>
      <c r="K600" s="17">
        <v>4099980</v>
      </c>
      <c r="L600" s="11">
        <f t="shared" si="18"/>
        <v>0</v>
      </c>
      <c r="M600" s="12">
        <f t="shared" si="19"/>
        <v>1</v>
      </c>
      <c r="N600" s="10" t="s">
        <v>2383</v>
      </c>
      <c r="O600" s="14" t="s">
        <v>31</v>
      </c>
    </row>
    <row r="601" spans="1:15" ht="48" customHeight="1">
      <c r="A601" s="19" t="s">
        <v>2384</v>
      </c>
      <c r="B601" s="14" t="s">
        <v>25</v>
      </c>
      <c r="C601" s="14" t="s">
        <v>26</v>
      </c>
      <c r="D601" s="23" t="s">
        <v>140</v>
      </c>
      <c r="E601" s="23" t="s">
        <v>2385</v>
      </c>
      <c r="F601" s="23">
        <v>952</v>
      </c>
      <c r="G601" s="23">
        <v>965</v>
      </c>
      <c r="H601" s="23" t="s">
        <v>2111</v>
      </c>
      <c r="I601" s="23" t="s">
        <v>2116</v>
      </c>
      <c r="J601" s="25">
        <v>5138160</v>
      </c>
      <c r="K601" s="17">
        <v>5138160</v>
      </c>
      <c r="L601" s="11">
        <f t="shared" si="18"/>
        <v>0</v>
      </c>
      <c r="M601" s="12">
        <f t="shared" si="19"/>
        <v>1</v>
      </c>
      <c r="N601" s="10" t="s">
        <v>2386</v>
      </c>
      <c r="O601" s="14" t="s">
        <v>31</v>
      </c>
    </row>
    <row r="602" spans="1:15" ht="56.25">
      <c r="A602" s="19" t="s">
        <v>2387</v>
      </c>
      <c r="B602" s="14" t="s">
        <v>25</v>
      </c>
      <c r="C602" s="14" t="s">
        <v>26</v>
      </c>
      <c r="D602" s="23" t="s">
        <v>663</v>
      </c>
      <c r="E602" s="23" t="s">
        <v>1475</v>
      </c>
      <c r="F602" s="23">
        <v>863</v>
      </c>
      <c r="G602" s="23">
        <v>966</v>
      </c>
      <c r="H602" s="23" t="s">
        <v>2111</v>
      </c>
      <c r="I602" s="23" t="s">
        <v>2116</v>
      </c>
      <c r="J602" s="25">
        <v>5138160</v>
      </c>
      <c r="K602" s="17">
        <v>5138160</v>
      </c>
      <c r="L602" s="11">
        <f t="shared" si="18"/>
        <v>0</v>
      </c>
      <c r="M602" s="12">
        <f t="shared" si="19"/>
        <v>1</v>
      </c>
      <c r="N602" s="10" t="s">
        <v>2388</v>
      </c>
      <c r="O602" s="14" t="s">
        <v>31</v>
      </c>
    </row>
    <row r="603" spans="1:15" ht="56.25">
      <c r="A603" s="19" t="s">
        <v>2389</v>
      </c>
      <c r="B603" s="14" t="s">
        <v>25</v>
      </c>
      <c r="C603" s="14" t="s">
        <v>26</v>
      </c>
      <c r="D603" s="23" t="s">
        <v>629</v>
      </c>
      <c r="E603" s="23" t="s">
        <v>2390</v>
      </c>
      <c r="F603" s="23">
        <v>845</v>
      </c>
      <c r="G603" s="23">
        <v>967</v>
      </c>
      <c r="H603" s="23" t="s">
        <v>2111</v>
      </c>
      <c r="I603" s="23" t="s">
        <v>2116</v>
      </c>
      <c r="J603" s="25">
        <v>4099980</v>
      </c>
      <c r="K603" s="17">
        <v>4099980</v>
      </c>
      <c r="L603" s="11">
        <f t="shared" si="18"/>
        <v>0</v>
      </c>
      <c r="M603" s="12">
        <f t="shared" si="19"/>
        <v>1</v>
      </c>
      <c r="N603" s="10" t="s">
        <v>2391</v>
      </c>
      <c r="O603" s="14" t="s">
        <v>31</v>
      </c>
    </row>
    <row r="604" spans="1:15" ht="47.25" customHeight="1">
      <c r="A604" s="19" t="s">
        <v>2392</v>
      </c>
      <c r="B604" s="14" t="s">
        <v>25</v>
      </c>
      <c r="C604" s="14" t="s">
        <v>26</v>
      </c>
      <c r="D604" s="23" t="s">
        <v>831</v>
      </c>
      <c r="E604" s="23" t="s">
        <v>2393</v>
      </c>
      <c r="F604" s="23">
        <v>953</v>
      </c>
      <c r="G604" s="23">
        <v>968</v>
      </c>
      <c r="H604" s="23" t="s">
        <v>2111</v>
      </c>
      <c r="I604" s="23" t="s">
        <v>2116</v>
      </c>
      <c r="J604" s="25">
        <v>5138160</v>
      </c>
      <c r="K604" s="17">
        <v>5138160</v>
      </c>
      <c r="L604" s="11">
        <f t="shared" si="18"/>
        <v>0</v>
      </c>
      <c r="M604" s="12">
        <f t="shared" si="19"/>
        <v>1</v>
      </c>
      <c r="N604" s="10" t="s">
        <v>2394</v>
      </c>
      <c r="O604" s="14" t="s">
        <v>31</v>
      </c>
    </row>
    <row r="605" spans="1:15" ht="56.25">
      <c r="A605" s="19" t="s">
        <v>2395</v>
      </c>
      <c r="B605" s="14" t="s">
        <v>25</v>
      </c>
      <c r="C605" s="14" t="s">
        <v>26</v>
      </c>
      <c r="D605" s="23" t="s">
        <v>445</v>
      </c>
      <c r="E605" s="23" t="s">
        <v>2396</v>
      </c>
      <c r="F605" s="23">
        <v>846</v>
      </c>
      <c r="G605" s="23">
        <v>969</v>
      </c>
      <c r="H605" s="23" t="s">
        <v>2111</v>
      </c>
      <c r="I605" s="23" t="s">
        <v>2116</v>
      </c>
      <c r="J605" s="25">
        <v>4099980</v>
      </c>
      <c r="K605" s="17">
        <v>4099980</v>
      </c>
      <c r="L605" s="11">
        <f t="shared" si="18"/>
        <v>0</v>
      </c>
      <c r="M605" s="12">
        <f t="shared" si="19"/>
        <v>1</v>
      </c>
      <c r="N605" s="10" t="s">
        <v>2397</v>
      </c>
      <c r="O605" s="14" t="s">
        <v>31</v>
      </c>
    </row>
    <row r="606" spans="1:15" ht="67.5">
      <c r="A606" s="19" t="s">
        <v>2398</v>
      </c>
      <c r="B606" s="14" t="s">
        <v>25</v>
      </c>
      <c r="C606" s="14" t="s">
        <v>26</v>
      </c>
      <c r="D606" s="23" t="s">
        <v>625</v>
      </c>
      <c r="E606" s="23" t="s">
        <v>626</v>
      </c>
      <c r="F606" s="23">
        <v>941</v>
      </c>
      <c r="G606" s="23">
        <v>970</v>
      </c>
      <c r="H606" s="23" t="s">
        <v>2111</v>
      </c>
      <c r="I606" s="23" t="s">
        <v>2116</v>
      </c>
      <c r="J606" s="25">
        <v>2777400</v>
      </c>
      <c r="K606" s="17">
        <v>2777400</v>
      </c>
      <c r="L606" s="11">
        <f t="shared" si="18"/>
        <v>0</v>
      </c>
      <c r="M606" s="12">
        <f t="shared" si="19"/>
        <v>1</v>
      </c>
      <c r="N606" s="10" t="s">
        <v>2399</v>
      </c>
      <c r="O606" s="14" t="s">
        <v>31</v>
      </c>
    </row>
    <row r="607" spans="1:15" ht="56.25">
      <c r="A607" s="19" t="s">
        <v>2400</v>
      </c>
      <c r="B607" s="14" t="s">
        <v>25</v>
      </c>
      <c r="C607" s="14" t="s">
        <v>26</v>
      </c>
      <c r="D607" s="23" t="s">
        <v>1166</v>
      </c>
      <c r="E607" s="23" t="s">
        <v>2401</v>
      </c>
      <c r="F607" s="23">
        <v>945</v>
      </c>
      <c r="G607" s="23">
        <v>971</v>
      </c>
      <c r="H607" s="23" t="s">
        <v>2111</v>
      </c>
      <c r="I607" s="23" t="s">
        <v>2116</v>
      </c>
      <c r="J607" s="25">
        <v>4099980</v>
      </c>
      <c r="K607" s="17">
        <v>4099980</v>
      </c>
      <c r="L607" s="11">
        <f t="shared" si="18"/>
        <v>0</v>
      </c>
      <c r="M607" s="12">
        <f t="shared" si="19"/>
        <v>1</v>
      </c>
      <c r="N607" s="10" t="s">
        <v>2402</v>
      </c>
      <c r="O607" s="14" t="s">
        <v>31</v>
      </c>
    </row>
    <row r="608" spans="1:15" ht="67.5">
      <c r="A608" s="19" t="s">
        <v>2403</v>
      </c>
      <c r="B608" s="14" t="s">
        <v>25</v>
      </c>
      <c r="C608" s="14" t="s">
        <v>26</v>
      </c>
      <c r="D608" s="23" t="s">
        <v>719</v>
      </c>
      <c r="E608" s="23" t="s">
        <v>2404</v>
      </c>
      <c r="F608" s="23">
        <v>824</v>
      </c>
      <c r="G608" s="23">
        <v>972</v>
      </c>
      <c r="H608" s="23" t="s">
        <v>2111</v>
      </c>
      <c r="I608" s="23" t="s">
        <v>2116</v>
      </c>
      <c r="J608" s="25">
        <v>2777400</v>
      </c>
      <c r="K608" s="17">
        <v>2777400</v>
      </c>
      <c r="L608" s="11">
        <f t="shared" si="18"/>
        <v>0</v>
      </c>
      <c r="M608" s="12">
        <f t="shared" si="19"/>
        <v>1</v>
      </c>
      <c r="N608" s="10" t="s">
        <v>2405</v>
      </c>
      <c r="O608" s="14" t="s">
        <v>31</v>
      </c>
    </row>
    <row r="609" spans="1:15" ht="50.25" customHeight="1">
      <c r="A609" s="19" t="s">
        <v>2406</v>
      </c>
      <c r="B609" s="14" t="s">
        <v>25</v>
      </c>
      <c r="C609" s="14" t="s">
        <v>26</v>
      </c>
      <c r="D609" s="23" t="s">
        <v>1254</v>
      </c>
      <c r="E609" s="23" t="s">
        <v>2407</v>
      </c>
      <c r="F609" s="23">
        <v>954</v>
      </c>
      <c r="G609" s="23">
        <v>973</v>
      </c>
      <c r="H609" s="23" t="s">
        <v>2111</v>
      </c>
      <c r="I609" s="23" t="s">
        <v>2116</v>
      </c>
      <c r="J609" s="25">
        <v>5138160</v>
      </c>
      <c r="K609" s="17">
        <v>5138160</v>
      </c>
      <c r="L609" s="11">
        <f t="shared" si="18"/>
        <v>0</v>
      </c>
      <c r="M609" s="12">
        <f t="shared" si="19"/>
        <v>1</v>
      </c>
      <c r="N609" s="10" t="s">
        <v>2408</v>
      </c>
      <c r="O609" s="14" t="s">
        <v>31</v>
      </c>
    </row>
    <row r="610" spans="1:15" ht="56.25">
      <c r="A610" s="19" t="s">
        <v>2409</v>
      </c>
      <c r="B610" s="14" t="s">
        <v>25</v>
      </c>
      <c r="C610" s="14" t="s">
        <v>26</v>
      </c>
      <c r="D610" s="23" t="s">
        <v>723</v>
      </c>
      <c r="E610" s="23" t="s">
        <v>2410</v>
      </c>
      <c r="F610" s="23">
        <v>825</v>
      </c>
      <c r="G610" s="23">
        <v>974</v>
      </c>
      <c r="H610" s="23" t="s">
        <v>2111</v>
      </c>
      <c r="I610" s="23" t="s">
        <v>2116</v>
      </c>
      <c r="J610" s="25">
        <v>2777400</v>
      </c>
      <c r="K610" s="17">
        <v>2777400</v>
      </c>
      <c r="L610" s="11">
        <f t="shared" si="18"/>
        <v>0</v>
      </c>
      <c r="M610" s="12">
        <f t="shared" si="19"/>
        <v>1</v>
      </c>
      <c r="N610" s="10" t="s">
        <v>2411</v>
      </c>
      <c r="O610" s="14" t="s">
        <v>31</v>
      </c>
    </row>
    <row r="611" spans="1:15" ht="78.75">
      <c r="A611" s="19" t="s">
        <v>2412</v>
      </c>
      <c r="B611" s="14" t="s">
        <v>25</v>
      </c>
      <c r="C611" s="14" t="s">
        <v>26</v>
      </c>
      <c r="D611" s="23" t="s">
        <v>1079</v>
      </c>
      <c r="E611" s="23" t="s">
        <v>2413</v>
      </c>
      <c r="F611" s="23">
        <v>915</v>
      </c>
      <c r="G611" s="23">
        <v>975</v>
      </c>
      <c r="H611" s="23" t="s">
        <v>2111</v>
      </c>
      <c r="I611" s="23" t="s">
        <v>2116</v>
      </c>
      <c r="J611" s="25">
        <v>6665730</v>
      </c>
      <c r="K611" s="17">
        <v>6665730</v>
      </c>
      <c r="L611" s="11">
        <f t="shared" si="18"/>
        <v>0</v>
      </c>
      <c r="M611" s="12">
        <f t="shared" si="19"/>
        <v>1</v>
      </c>
      <c r="N611" s="10" t="s">
        <v>2414</v>
      </c>
      <c r="O611" s="14" t="s">
        <v>31</v>
      </c>
    </row>
    <row r="612" spans="1:15" ht="57.75" customHeight="1">
      <c r="A612" s="19" t="s">
        <v>2415</v>
      </c>
      <c r="B612" s="14" t="s">
        <v>25</v>
      </c>
      <c r="C612" s="14" t="s">
        <v>26</v>
      </c>
      <c r="D612" s="23" t="s">
        <v>108</v>
      </c>
      <c r="E612" s="23" t="s">
        <v>2416</v>
      </c>
      <c r="F612" s="23">
        <v>879</v>
      </c>
      <c r="G612" s="23">
        <v>976</v>
      </c>
      <c r="H612" s="23" t="s">
        <v>2111</v>
      </c>
      <c r="I612" s="23" t="s">
        <v>2116</v>
      </c>
      <c r="J612" s="25">
        <v>5138160</v>
      </c>
      <c r="K612" s="17">
        <v>5138160</v>
      </c>
      <c r="L612" s="11">
        <f t="shared" si="18"/>
        <v>0</v>
      </c>
      <c r="M612" s="12">
        <f t="shared" si="19"/>
        <v>1</v>
      </c>
      <c r="N612" s="10" t="s">
        <v>2417</v>
      </c>
      <c r="O612" s="14" t="s">
        <v>31</v>
      </c>
    </row>
    <row r="613" spans="1:15" ht="67.5">
      <c r="A613" s="19" t="s">
        <v>2418</v>
      </c>
      <c r="B613" s="14" t="s">
        <v>25</v>
      </c>
      <c r="C613" s="14" t="s">
        <v>26</v>
      </c>
      <c r="D613" s="23" t="s">
        <v>251</v>
      </c>
      <c r="E613" s="23" t="s">
        <v>2419</v>
      </c>
      <c r="F613" s="23">
        <v>880</v>
      </c>
      <c r="G613" s="23">
        <v>977</v>
      </c>
      <c r="H613" s="23" t="s">
        <v>2111</v>
      </c>
      <c r="I613" s="23" t="s">
        <v>2116</v>
      </c>
      <c r="J613" s="25">
        <v>5138160</v>
      </c>
      <c r="K613" s="17">
        <v>5138160</v>
      </c>
      <c r="L613" s="11">
        <f t="shared" si="18"/>
        <v>0</v>
      </c>
      <c r="M613" s="12">
        <f t="shared" si="19"/>
        <v>1</v>
      </c>
      <c r="N613" s="10" t="s">
        <v>2420</v>
      </c>
      <c r="O613" s="14" t="s">
        <v>31</v>
      </c>
    </row>
    <row r="614" spans="1:15" ht="67.5">
      <c r="A614" s="19" t="s">
        <v>2421</v>
      </c>
      <c r="B614" s="14" t="s">
        <v>25</v>
      </c>
      <c r="C614" s="14" t="s">
        <v>26</v>
      </c>
      <c r="D614" s="23" t="s">
        <v>276</v>
      </c>
      <c r="E614" s="23" t="s">
        <v>2422</v>
      </c>
      <c r="F614" s="23">
        <v>881</v>
      </c>
      <c r="G614" s="23">
        <v>978</v>
      </c>
      <c r="H614" s="23" t="s">
        <v>2111</v>
      </c>
      <c r="I614" s="23" t="s">
        <v>2116</v>
      </c>
      <c r="J614" s="25">
        <v>5138160</v>
      </c>
      <c r="K614" s="17">
        <v>5138160</v>
      </c>
      <c r="L614" s="11">
        <f t="shared" si="18"/>
        <v>0</v>
      </c>
      <c r="M614" s="12">
        <f t="shared" si="19"/>
        <v>1</v>
      </c>
      <c r="N614" s="10" t="s">
        <v>2423</v>
      </c>
      <c r="O614" s="14" t="s">
        <v>31</v>
      </c>
    </row>
    <row r="615" spans="1:15" ht="56.25">
      <c r="A615" s="19" t="s">
        <v>2424</v>
      </c>
      <c r="B615" s="14" t="s">
        <v>25</v>
      </c>
      <c r="C615" s="14" t="s">
        <v>26</v>
      </c>
      <c r="D615" s="23" t="s">
        <v>168</v>
      </c>
      <c r="E615" s="23" t="s">
        <v>2425</v>
      </c>
      <c r="F615" s="23">
        <v>922</v>
      </c>
      <c r="G615" s="23">
        <v>1001</v>
      </c>
      <c r="H615" s="23" t="s">
        <v>2111</v>
      </c>
      <c r="I615" s="23" t="s">
        <v>2116</v>
      </c>
      <c r="J615" s="25">
        <v>5138160</v>
      </c>
      <c r="K615" s="17">
        <v>5138160</v>
      </c>
      <c r="L615" s="11">
        <f t="shared" si="18"/>
        <v>0</v>
      </c>
      <c r="M615" s="12">
        <f t="shared" si="19"/>
        <v>1</v>
      </c>
      <c r="N615" s="10" t="s">
        <v>2426</v>
      </c>
      <c r="O615" s="14" t="s">
        <v>31</v>
      </c>
    </row>
    <row r="616" spans="1:15" ht="56.25">
      <c r="A616" s="19" t="s">
        <v>2427</v>
      </c>
      <c r="B616" s="14" t="s">
        <v>25</v>
      </c>
      <c r="C616" s="14" t="s">
        <v>26</v>
      </c>
      <c r="D616" s="23" t="s">
        <v>611</v>
      </c>
      <c r="E616" s="23" t="s">
        <v>1480</v>
      </c>
      <c r="F616" s="23">
        <v>923</v>
      </c>
      <c r="G616" s="23">
        <v>1017</v>
      </c>
      <c r="H616" s="23" t="s">
        <v>2111</v>
      </c>
      <c r="I616" s="23" t="s">
        <v>2116</v>
      </c>
      <c r="J616" s="25">
        <v>5138160</v>
      </c>
      <c r="K616" s="17">
        <v>5138160</v>
      </c>
      <c r="L616" s="11">
        <f t="shared" si="18"/>
        <v>0</v>
      </c>
      <c r="M616" s="12">
        <f t="shared" si="19"/>
        <v>1</v>
      </c>
      <c r="N616" s="10" t="s">
        <v>2428</v>
      </c>
      <c r="O616" s="14" t="s">
        <v>31</v>
      </c>
    </row>
    <row r="617" spans="1:15" ht="56.25">
      <c r="A617" s="19" t="s">
        <v>2429</v>
      </c>
      <c r="B617" s="14" t="s">
        <v>25</v>
      </c>
      <c r="C617" s="14" t="s">
        <v>26</v>
      </c>
      <c r="D617" s="23" t="s">
        <v>530</v>
      </c>
      <c r="E617" s="23" t="s">
        <v>531</v>
      </c>
      <c r="F617" s="23">
        <v>924</v>
      </c>
      <c r="G617" s="23">
        <v>1026</v>
      </c>
      <c r="H617" s="23" t="s">
        <v>2111</v>
      </c>
      <c r="I617" s="23" t="s">
        <v>2116</v>
      </c>
      <c r="J617" s="25">
        <v>5138160</v>
      </c>
      <c r="K617" s="17">
        <v>5138160</v>
      </c>
      <c r="L617" s="11">
        <f t="shared" si="18"/>
        <v>0</v>
      </c>
      <c r="M617" s="12">
        <f t="shared" si="19"/>
        <v>1</v>
      </c>
      <c r="N617" s="10" t="s">
        <v>2430</v>
      </c>
      <c r="O617" s="14" t="s">
        <v>31</v>
      </c>
    </row>
    <row r="618" spans="1:15" ht="56.25">
      <c r="A618" s="19" t="s">
        <v>2431</v>
      </c>
      <c r="B618" s="14" t="s">
        <v>25</v>
      </c>
      <c r="C618" s="14" t="s">
        <v>26</v>
      </c>
      <c r="D618" s="23" t="s">
        <v>542</v>
      </c>
      <c r="E618" s="23" t="s">
        <v>543</v>
      </c>
      <c r="F618" s="23">
        <v>925</v>
      </c>
      <c r="G618" s="23">
        <v>1023</v>
      </c>
      <c r="H618" s="23" t="s">
        <v>2111</v>
      </c>
      <c r="I618" s="23" t="s">
        <v>2116</v>
      </c>
      <c r="J618" s="25">
        <v>5138160</v>
      </c>
      <c r="K618" s="17">
        <v>5138160</v>
      </c>
      <c r="L618" s="11">
        <f t="shared" si="18"/>
        <v>0</v>
      </c>
      <c r="M618" s="12">
        <f t="shared" si="19"/>
        <v>1</v>
      </c>
      <c r="N618" s="10" t="s">
        <v>2432</v>
      </c>
      <c r="O618" s="14" t="s">
        <v>31</v>
      </c>
    </row>
    <row r="619" spans="1:15" ht="56.25">
      <c r="A619" s="19" t="s">
        <v>2433</v>
      </c>
      <c r="B619" s="14" t="s">
        <v>25</v>
      </c>
      <c r="C619" s="14" t="s">
        <v>26</v>
      </c>
      <c r="D619" s="23" t="s">
        <v>207</v>
      </c>
      <c r="E619" s="23" t="s">
        <v>2434</v>
      </c>
      <c r="F619" s="23">
        <v>926</v>
      </c>
      <c r="G619" s="23">
        <v>1016</v>
      </c>
      <c r="H619" s="23" t="s">
        <v>2111</v>
      </c>
      <c r="I619" s="23" t="s">
        <v>2116</v>
      </c>
      <c r="J619" s="25">
        <v>5138160</v>
      </c>
      <c r="K619" s="17">
        <v>5138160</v>
      </c>
      <c r="L619" s="11">
        <f t="shared" si="18"/>
        <v>0</v>
      </c>
      <c r="M619" s="12">
        <f t="shared" si="19"/>
        <v>1</v>
      </c>
      <c r="N619" s="10" t="s">
        <v>2435</v>
      </c>
      <c r="O619" s="14" t="s">
        <v>31</v>
      </c>
    </row>
    <row r="620" spans="1:15" ht="80.25" customHeight="1">
      <c r="A620" s="19" t="s">
        <v>2436</v>
      </c>
      <c r="B620" s="14" t="s">
        <v>25</v>
      </c>
      <c r="C620" s="14" t="s">
        <v>26</v>
      </c>
      <c r="D620" s="23" t="s">
        <v>441</v>
      </c>
      <c r="E620" s="23" t="s">
        <v>2437</v>
      </c>
      <c r="F620" s="23">
        <v>885</v>
      </c>
      <c r="G620" s="23">
        <v>1015</v>
      </c>
      <c r="H620" s="23" t="s">
        <v>2111</v>
      </c>
      <c r="I620" s="23" t="s">
        <v>2116</v>
      </c>
      <c r="J620" s="25">
        <v>5138160</v>
      </c>
      <c r="K620" s="17">
        <v>5138160</v>
      </c>
      <c r="L620" s="11">
        <f t="shared" si="18"/>
        <v>0</v>
      </c>
      <c r="M620" s="12">
        <f t="shared" si="19"/>
        <v>1</v>
      </c>
      <c r="N620" s="10" t="s">
        <v>2438</v>
      </c>
      <c r="O620" s="14" t="s">
        <v>31</v>
      </c>
    </row>
    <row r="621" spans="1:15" ht="78.75">
      <c r="A621" s="19" t="s">
        <v>2439</v>
      </c>
      <c r="B621" s="14" t="s">
        <v>25</v>
      </c>
      <c r="C621" s="14" t="s">
        <v>26</v>
      </c>
      <c r="D621" s="23" t="s">
        <v>583</v>
      </c>
      <c r="E621" s="23" t="s">
        <v>2440</v>
      </c>
      <c r="F621" s="23">
        <v>919</v>
      </c>
      <c r="G621" s="23">
        <v>1014</v>
      </c>
      <c r="H621" s="23" t="s">
        <v>2441</v>
      </c>
      <c r="I621" s="23" t="s">
        <v>2116</v>
      </c>
      <c r="J621" s="25">
        <v>3689982</v>
      </c>
      <c r="K621" s="17">
        <v>3689982</v>
      </c>
      <c r="L621" s="11">
        <f t="shared" si="18"/>
        <v>0</v>
      </c>
      <c r="M621" s="12">
        <f t="shared" si="19"/>
        <v>1</v>
      </c>
      <c r="N621" s="10" t="s">
        <v>2442</v>
      </c>
      <c r="O621" s="14" t="s">
        <v>31</v>
      </c>
    </row>
    <row r="622" spans="1:15" ht="90">
      <c r="A622" s="19" t="s">
        <v>2443</v>
      </c>
      <c r="B622" s="14" t="s">
        <v>25</v>
      </c>
      <c r="C622" s="14" t="s">
        <v>26</v>
      </c>
      <c r="D622" s="23" t="s">
        <v>457</v>
      </c>
      <c r="E622" s="23" t="s">
        <v>2444</v>
      </c>
      <c r="F622" s="23">
        <v>886</v>
      </c>
      <c r="G622" s="23">
        <v>1013</v>
      </c>
      <c r="H622" s="23" t="s">
        <v>2111</v>
      </c>
      <c r="I622" s="23" t="s">
        <v>2116</v>
      </c>
      <c r="J622" s="25">
        <v>5138160</v>
      </c>
      <c r="K622" s="17">
        <v>5138160</v>
      </c>
      <c r="L622" s="11">
        <f t="shared" si="18"/>
        <v>0</v>
      </c>
      <c r="M622" s="12">
        <f t="shared" si="19"/>
        <v>1</v>
      </c>
      <c r="N622" s="10" t="s">
        <v>2445</v>
      </c>
      <c r="O622" s="14" t="s">
        <v>31</v>
      </c>
    </row>
    <row r="623" spans="1:15" ht="56.25">
      <c r="A623" s="19" t="s">
        <v>2446</v>
      </c>
      <c r="B623" s="14" t="s">
        <v>25</v>
      </c>
      <c r="C623" s="14" t="s">
        <v>26</v>
      </c>
      <c r="D623" s="23" t="s">
        <v>534</v>
      </c>
      <c r="E623" s="23" t="s">
        <v>1619</v>
      </c>
      <c r="F623" s="23">
        <v>927</v>
      </c>
      <c r="G623" s="23">
        <v>1012</v>
      </c>
      <c r="H623" s="23" t="s">
        <v>2111</v>
      </c>
      <c r="I623" s="23" t="s">
        <v>2116</v>
      </c>
      <c r="J623" s="25">
        <v>5138160</v>
      </c>
      <c r="K623" s="17">
        <v>5138160</v>
      </c>
      <c r="L623" s="11">
        <f t="shared" si="18"/>
        <v>0</v>
      </c>
      <c r="M623" s="12">
        <f t="shared" si="19"/>
        <v>1</v>
      </c>
      <c r="N623" s="10" t="s">
        <v>2447</v>
      </c>
      <c r="O623" s="14" t="s">
        <v>31</v>
      </c>
    </row>
    <row r="624" spans="1:15" ht="70.5" customHeight="1">
      <c r="A624" s="19" t="s">
        <v>2448</v>
      </c>
      <c r="B624" s="14" t="s">
        <v>25</v>
      </c>
      <c r="C624" s="14" t="s">
        <v>26</v>
      </c>
      <c r="D624" s="23" t="s">
        <v>164</v>
      </c>
      <c r="E624" s="23" t="s">
        <v>2449</v>
      </c>
      <c r="F624" s="23">
        <v>935</v>
      </c>
      <c r="G624" s="23">
        <v>1020</v>
      </c>
      <c r="H624" s="23" t="s">
        <v>2111</v>
      </c>
      <c r="I624" s="23" t="s">
        <v>2116</v>
      </c>
      <c r="J624" s="25">
        <v>6665730</v>
      </c>
      <c r="K624" s="17">
        <v>6665730</v>
      </c>
      <c r="L624" s="11">
        <f t="shared" si="18"/>
        <v>0</v>
      </c>
      <c r="M624" s="12">
        <f t="shared" si="19"/>
        <v>1</v>
      </c>
      <c r="N624" s="10" t="s">
        <v>2450</v>
      </c>
      <c r="O624" s="14" t="s">
        <v>31</v>
      </c>
    </row>
    <row r="625" spans="1:15" ht="90">
      <c r="A625" s="19" t="s">
        <v>2451</v>
      </c>
      <c r="B625" s="14" t="s">
        <v>25</v>
      </c>
      <c r="C625" s="14" t="s">
        <v>26</v>
      </c>
      <c r="D625" s="23" t="s">
        <v>473</v>
      </c>
      <c r="E625" s="23" t="s">
        <v>2452</v>
      </c>
      <c r="F625" s="23">
        <v>888</v>
      </c>
      <c r="G625" s="23">
        <v>1011</v>
      </c>
      <c r="H625" s="23" t="s">
        <v>2111</v>
      </c>
      <c r="I625" s="23" t="s">
        <v>2116</v>
      </c>
      <c r="J625" s="25">
        <v>6665730</v>
      </c>
      <c r="K625" s="17">
        <v>6665730</v>
      </c>
      <c r="L625" s="11">
        <f t="shared" si="18"/>
        <v>0</v>
      </c>
      <c r="M625" s="12">
        <f t="shared" si="19"/>
        <v>1</v>
      </c>
      <c r="N625" s="10" t="s">
        <v>2453</v>
      </c>
      <c r="O625" s="14" t="s">
        <v>31</v>
      </c>
    </row>
    <row r="626" spans="1:15" ht="56.25">
      <c r="A626" s="19" t="s">
        <v>2454</v>
      </c>
      <c r="B626" s="14" t="s">
        <v>25</v>
      </c>
      <c r="C626" s="14" t="s">
        <v>26</v>
      </c>
      <c r="D626" s="23" t="s">
        <v>538</v>
      </c>
      <c r="E626" s="23" t="s">
        <v>539</v>
      </c>
      <c r="F626" s="23">
        <v>928</v>
      </c>
      <c r="G626" s="23">
        <v>1010</v>
      </c>
      <c r="H626" s="23" t="s">
        <v>2111</v>
      </c>
      <c r="I626" s="23" t="s">
        <v>2116</v>
      </c>
      <c r="J626" s="25">
        <v>5138160</v>
      </c>
      <c r="K626" s="17">
        <v>5138160</v>
      </c>
      <c r="L626" s="11">
        <f t="shared" si="18"/>
        <v>0</v>
      </c>
      <c r="M626" s="12">
        <f t="shared" si="19"/>
        <v>1</v>
      </c>
      <c r="N626" s="10" t="s">
        <v>2455</v>
      </c>
      <c r="O626" s="14" t="s">
        <v>31</v>
      </c>
    </row>
    <row r="627" spans="1:15" ht="67.5">
      <c r="A627" s="19" t="s">
        <v>2456</v>
      </c>
      <c r="B627" s="14" t="s">
        <v>25</v>
      </c>
      <c r="C627" s="14" t="s">
        <v>26</v>
      </c>
      <c r="D627" s="23" t="s">
        <v>38</v>
      </c>
      <c r="E627" s="23" t="s">
        <v>1632</v>
      </c>
      <c r="F627" s="23">
        <v>887</v>
      </c>
      <c r="G627" s="23">
        <v>1009</v>
      </c>
      <c r="H627" s="23" t="s">
        <v>2111</v>
      </c>
      <c r="I627" s="23" t="s">
        <v>2116</v>
      </c>
      <c r="J627" s="25">
        <v>5138160</v>
      </c>
      <c r="K627" s="17">
        <v>5138160</v>
      </c>
      <c r="L627" s="11">
        <f t="shared" si="18"/>
        <v>0</v>
      </c>
      <c r="M627" s="12">
        <f t="shared" si="19"/>
        <v>1</v>
      </c>
      <c r="N627" s="10" t="s">
        <v>2457</v>
      </c>
      <c r="O627" s="14" t="s">
        <v>31</v>
      </c>
    </row>
    <row r="628" spans="1:15" ht="61.5" customHeight="1">
      <c r="A628" s="19" t="s">
        <v>2458</v>
      </c>
      <c r="B628" s="14" t="s">
        <v>25</v>
      </c>
      <c r="C628" s="14" t="s">
        <v>26</v>
      </c>
      <c r="D628" s="23" t="s">
        <v>558</v>
      </c>
      <c r="E628" s="23" t="s">
        <v>559</v>
      </c>
      <c r="F628" s="23">
        <v>936</v>
      </c>
      <c r="G628" s="23">
        <v>1008</v>
      </c>
      <c r="H628" s="23" t="s">
        <v>2111</v>
      </c>
      <c r="I628" s="23" t="s">
        <v>2116</v>
      </c>
      <c r="J628" s="25">
        <v>6665730</v>
      </c>
      <c r="K628" s="17">
        <v>6665730</v>
      </c>
      <c r="L628" s="11">
        <f t="shared" si="18"/>
        <v>0</v>
      </c>
      <c r="M628" s="12">
        <f t="shared" si="19"/>
        <v>1</v>
      </c>
      <c r="N628" s="10" t="s">
        <v>2459</v>
      </c>
      <c r="O628" s="14" t="s">
        <v>31</v>
      </c>
    </row>
    <row r="629" spans="1:15" ht="69.75" customHeight="1">
      <c r="A629" s="19" t="s">
        <v>2460</v>
      </c>
      <c r="B629" s="14" t="s">
        <v>25</v>
      </c>
      <c r="C629" s="14" t="s">
        <v>26</v>
      </c>
      <c r="D629" s="23" t="s">
        <v>554</v>
      </c>
      <c r="E629" s="23" t="s">
        <v>2461</v>
      </c>
      <c r="F629" s="23">
        <v>937</v>
      </c>
      <c r="G629" s="23">
        <v>1007</v>
      </c>
      <c r="H629" s="23" t="s">
        <v>2111</v>
      </c>
      <c r="I629" s="23" t="s">
        <v>2116</v>
      </c>
      <c r="J629" s="25">
        <v>6665730</v>
      </c>
      <c r="K629" s="17">
        <v>6665730</v>
      </c>
      <c r="L629" s="11">
        <f t="shared" si="18"/>
        <v>0</v>
      </c>
      <c r="M629" s="12">
        <f t="shared" si="19"/>
        <v>1</v>
      </c>
      <c r="N629" s="10" t="s">
        <v>2462</v>
      </c>
      <c r="O629" s="14" t="s">
        <v>31</v>
      </c>
    </row>
    <row r="630" spans="1:15" ht="56.25">
      <c r="A630" s="19" t="s">
        <v>2463</v>
      </c>
      <c r="B630" s="14" t="s">
        <v>25</v>
      </c>
      <c r="C630" s="14" t="s">
        <v>26</v>
      </c>
      <c r="D630" s="23" t="s">
        <v>526</v>
      </c>
      <c r="E630" s="23" t="s">
        <v>527</v>
      </c>
      <c r="F630" s="23">
        <v>929</v>
      </c>
      <c r="G630" s="23">
        <v>1006</v>
      </c>
      <c r="H630" s="23" t="s">
        <v>2111</v>
      </c>
      <c r="I630" s="23" t="s">
        <v>2116</v>
      </c>
      <c r="J630" s="25">
        <v>5138160</v>
      </c>
      <c r="K630" s="17">
        <v>5138160</v>
      </c>
      <c r="L630" s="11">
        <f t="shared" si="18"/>
        <v>0</v>
      </c>
      <c r="M630" s="12">
        <f t="shared" si="19"/>
        <v>1</v>
      </c>
      <c r="N630" s="10" t="s">
        <v>2464</v>
      </c>
      <c r="O630" s="14" t="s">
        <v>31</v>
      </c>
    </row>
    <row r="631" spans="1:15" ht="60.75" customHeight="1">
      <c r="A631" s="19" t="s">
        <v>2465</v>
      </c>
      <c r="B631" s="14" t="s">
        <v>25</v>
      </c>
      <c r="C631" s="14" t="s">
        <v>26</v>
      </c>
      <c r="D631" s="23" t="s">
        <v>284</v>
      </c>
      <c r="E631" s="23" t="s">
        <v>2466</v>
      </c>
      <c r="F631" s="23">
        <v>890</v>
      </c>
      <c r="G631" s="23">
        <v>1005</v>
      </c>
      <c r="H631" s="23" t="s">
        <v>2111</v>
      </c>
      <c r="I631" s="23" t="s">
        <v>2116</v>
      </c>
      <c r="J631" s="25">
        <v>8700000</v>
      </c>
      <c r="K631" s="17">
        <v>8700000</v>
      </c>
      <c r="L631" s="11">
        <f t="shared" si="18"/>
        <v>0</v>
      </c>
      <c r="M631" s="12">
        <f t="shared" si="19"/>
        <v>1</v>
      </c>
      <c r="N631" s="10" t="s">
        <v>2467</v>
      </c>
      <c r="O631" s="14" t="s">
        <v>31</v>
      </c>
    </row>
    <row r="632" spans="1:15" ht="78.75" customHeight="1">
      <c r="A632" s="19" t="s">
        <v>2468</v>
      </c>
      <c r="B632" s="14" t="s">
        <v>25</v>
      </c>
      <c r="C632" s="14" t="s">
        <v>26</v>
      </c>
      <c r="D632" s="23" t="s">
        <v>288</v>
      </c>
      <c r="E632" s="23" t="s">
        <v>1650</v>
      </c>
      <c r="F632" s="23">
        <v>891</v>
      </c>
      <c r="G632" s="23">
        <v>1019</v>
      </c>
      <c r="H632" s="23" t="s">
        <v>2111</v>
      </c>
      <c r="I632" s="23" t="s">
        <v>2116</v>
      </c>
      <c r="J632" s="25">
        <v>8700000</v>
      </c>
      <c r="K632" s="17">
        <v>8700000</v>
      </c>
      <c r="L632" s="11">
        <f t="shared" si="18"/>
        <v>0</v>
      </c>
      <c r="M632" s="12">
        <f t="shared" si="19"/>
        <v>1</v>
      </c>
      <c r="N632" s="10" t="s">
        <v>2469</v>
      </c>
      <c r="O632" s="14" t="s">
        <v>31</v>
      </c>
    </row>
    <row r="633" spans="1:15" ht="47.25" customHeight="1">
      <c r="A633" s="19" t="s">
        <v>2470</v>
      </c>
      <c r="B633" s="14" t="s">
        <v>25</v>
      </c>
      <c r="C633" s="14" t="s">
        <v>26</v>
      </c>
      <c r="D633" s="23" t="s">
        <v>120</v>
      </c>
      <c r="E633" s="23" t="s">
        <v>1658</v>
      </c>
      <c r="F633" s="23">
        <v>892</v>
      </c>
      <c r="G633" s="23">
        <v>1004</v>
      </c>
      <c r="H633" s="23" t="s">
        <v>2111</v>
      </c>
      <c r="I633" s="23" t="s">
        <v>2116</v>
      </c>
      <c r="J633" s="25">
        <v>8700000</v>
      </c>
      <c r="K633" s="17">
        <v>8700000</v>
      </c>
      <c r="L633" s="11">
        <f t="shared" si="18"/>
        <v>0</v>
      </c>
      <c r="M633" s="12">
        <f t="shared" si="19"/>
        <v>1</v>
      </c>
      <c r="N633" s="10" t="s">
        <v>2471</v>
      </c>
      <c r="O633" s="14" t="s">
        <v>31</v>
      </c>
    </row>
    <row r="634" spans="1:15" ht="56.25">
      <c r="A634" s="19" t="s">
        <v>2472</v>
      </c>
      <c r="B634" s="14" t="s">
        <v>25</v>
      </c>
      <c r="C634" s="14" t="s">
        <v>26</v>
      </c>
      <c r="D634" s="23" t="s">
        <v>546</v>
      </c>
      <c r="E634" s="23" t="s">
        <v>547</v>
      </c>
      <c r="F634" s="23">
        <v>930</v>
      </c>
      <c r="G634" s="23">
        <v>1003</v>
      </c>
      <c r="H634" s="23" t="s">
        <v>2111</v>
      </c>
      <c r="I634" s="23" t="s">
        <v>2116</v>
      </c>
      <c r="J634" s="25">
        <v>5138160</v>
      </c>
      <c r="K634" s="17">
        <v>5138160</v>
      </c>
      <c r="L634" s="11">
        <f t="shared" si="18"/>
        <v>0</v>
      </c>
      <c r="M634" s="12">
        <f t="shared" si="19"/>
        <v>1</v>
      </c>
      <c r="N634" s="10" t="s">
        <v>2473</v>
      </c>
      <c r="O634" s="14" t="s">
        <v>31</v>
      </c>
    </row>
    <row r="635" spans="1:15" ht="67.5">
      <c r="A635" s="19" t="s">
        <v>2474</v>
      </c>
      <c r="B635" s="14" t="s">
        <v>25</v>
      </c>
      <c r="C635" s="14" t="s">
        <v>26</v>
      </c>
      <c r="D635" s="23" t="s">
        <v>562</v>
      </c>
      <c r="E635" s="23" t="s">
        <v>563</v>
      </c>
      <c r="F635" s="23">
        <v>938</v>
      </c>
      <c r="G635" s="23">
        <v>1002</v>
      </c>
      <c r="H635" s="23" t="s">
        <v>2111</v>
      </c>
      <c r="I635" s="23" t="s">
        <v>2116</v>
      </c>
      <c r="J635" s="25">
        <v>6665730</v>
      </c>
      <c r="K635" s="17">
        <v>6665730</v>
      </c>
      <c r="L635" s="11">
        <f t="shared" si="18"/>
        <v>0</v>
      </c>
      <c r="M635" s="12">
        <f t="shared" si="19"/>
        <v>1</v>
      </c>
      <c r="N635" s="10" t="s">
        <v>2475</v>
      </c>
      <c r="O635" s="14" t="s">
        <v>31</v>
      </c>
    </row>
    <row r="636" spans="1:15" ht="67.5">
      <c r="A636" s="19" t="s">
        <v>2476</v>
      </c>
      <c r="B636" s="14" t="s">
        <v>25</v>
      </c>
      <c r="C636" s="14" t="s">
        <v>26</v>
      </c>
      <c r="D636" s="23" t="s">
        <v>607</v>
      </c>
      <c r="E636" s="23" t="s">
        <v>2477</v>
      </c>
      <c r="F636" s="23">
        <v>920</v>
      </c>
      <c r="G636" s="23">
        <v>1000</v>
      </c>
      <c r="H636" s="23" t="s">
        <v>2111</v>
      </c>
      <c r="I636" s="23" t="s">
        <v>2116</v>
      </c>
      <c r="J636" s="25">
        <v>4099980</v>
      </c>
      <c r="K636" s="17">
        <v>4099980</v>
      </c>
      <c r="L636" s="11">
        <f t="shared" si="18"/>
        <v>0</v>
      </c>
      <c r="M636" s="12">
        <f t="shared" si="19"/>
        <v>1</v>
      </c>
      <c r="N636" s="10" t="s">
        <v>2478</v>
      </c>
      <c r="O636" s="14" t="s">
        <v>31</v>
      </c>
    </row>
    <row r="637" spans="1:15" ht="67.5">
      <c r="A637" s="19" t="s">
        <v>2479</v>
      </c>
      <c r="B637" s="14" t="s">
        <v>25</v>
      </c>
      <c r="C637" s="14" t="s">
        <v>26</v>
      </c>
      <c r="D637" s="23" t="s">
        <v>937</v>
      </c>
      <c r="E637" s="23" t="s">
        <v>938</v>
      </c>
      <c r="F637" s="23">
        <v>931</v>
      </c>
      <c r="G637" s="23">
        <v>999</v>
      </c>
      <c r="H637" s="23" t="s">
        <v>2111</v>
      </c>
      <c r="I637" s="23" t="s">
        <v>2116</v>
      </c>
      <c r="J637" s="25">
        <v>5138160</v>
      </c>
      <c r="K637" s="17">
        <v>5138160</v>
      </c>
      <c r="L637" s="11">
        <f t="shared" si="18"/>
        <v>0</v>
      </c>
      <c r="M637" s="12">
        <f t="shared" si="19"/>
        <v>1</v>
      </c>
      <c r="N637" s="10" t="s">
        <v>2480</v>
      </c>
      <c r="O637" s="14" t="s">
        <v>31</v>
      </c>
    </row>
    <row r="638" spans="1:15" ht="78.75">
      <c r="A638" s="19" t="s">
        <v>2481</v>
      </c>
      <c r="B638" s="14" t="s">
        <v>25</v>
      </c>
      <c r="C638" s="14" t="s">
        <v>26</v>
      </c>
      <c r="D638" s="23" t="s">
        <v>1170</v>
      </c>
      <c r="E638" s="23" t="s">
        <v>2482</v>
      </c>
      <c r="F638" s="23">
        <v>939</v>
      </c>
      <c r="G638" s="23">
        <v>998</v>
      </c>
      <c r="H638" s="23" t="s">
        <v>2111</v>
      </c>
      <c r="I638" s="23" t="s">
        <v>2116</v>
      </c>
      <c r="J638" s="25">
        <v>6665730</v>
      </c>
      <c r="K638" s="17">
        <v>6665730</v>
      </c>
      <c r="L638" s="11">
        <f t="shared" si="18"/>
        <v>0</v>
      </c>
      <c r="M638" s="12">
        <f t="shared" si="19"/>
        <v>1</v>
      </c>
      <c r="N638" s="10" t="s">
        <v>2483</v>
      </c>
      <c r="O638" s="14" t="s">
        <v>31</v>
      </c>
    </row>
    <row r="639" spans="1:15" ht="78.75">
      <c r="A639" s="19" t="s">
        <v>2484</v>
      </c>
      <c r="B639" s="14" t="s">
        <v>25</v>
      </c>
      <c r="C639" s="14" t="s">
        <v>26</v>
      </c>
      <c r="D639" s="23" t="s">
        <v>1179</v>
      </c>
      <c r="E639" s="23" t="s">
        <v>2485</v>
      </c>
      <c r="F639" s="23">
        <v>940</v>
      </c>
      <c r="G639" s="23">
        <v>997</v>
      </c>
      <c r="H639" s="23" t="s">
        <v>2111</v>
      </c>
      <c r="I639" s="23" t="s">
        <v>2116</v>
      </c>
      <c r="J639" s="25">
        <v>6665730</v>
      </c>
      <c r="K639" s="17">
        <v>6665730</v>
      </c>
      <c r="L639" s="11">
        <f t="shared" si="18"/>
        <v>0</v>
      </c>
      <c r="M639" s="12">
        <f t="shared" si="19"/>
        <v>1</v>
      </c>
      <c r="N639" s="10" t="s">
        <v>2486</v>
      </c>
      <c r="O639" s="14" t="s">
        <v>31</v>
      </c>
    </row>
    <row r="640" spans="1:15" ht="78.75">
      <c r="A640" s="19" t="s">
        <v>2487</v>
      </c>
      <c r="B640" s="14" t="s">
        <v>25</v>
      </c>
      <c r="C640" s="14" t="s">
        <v>26</v>
      </c>
      <c r="D640" s="23" t="s">
        <v>498</v>
      </c>
      <c r="E640" s="23" t="s">
        <v>1669</v>
      </c>
      <c r="F640" s="23">
        <v>883</v>
      </c>
      <c r="G640" s="23">
        <v>996</v>
      </c>
      <c r="H640" s="23" t="s">
        <v>2111</v>
      </c>
      <c r="I640" s="23" t="s">
        <v>2116</v>
      </c>
      <c r="J640" s="25">
        <v>5138160</v>
      </c>
      <c r="K640" s="17">
        <v>5138160</v>
      </c>
      <c r="L640" s="11">
        <f t="shared" si="18"/>
        <v>0</v>
      </c>
      <c r="M640" s="12">
        <f t="shared" si="19"/>
        <v>1</v>
      </c>
      <c r="N640" s="10" t="s">
        <v>2488</v>
      </c>
      <c r="O640" s="14" t="s">
        <v>31</v>
      </c>
    </row>
    <row r="641" spans="1:15" ht="56.25">
      <c r="A641" s="19" t="s">
        <v>2489</v>
      </c>
      <c r="B641" s="14" t="s">
        <v>25</v>
      </c>
      <c r="C641" s="14" t="s">
        <v>26</v>
      </c>
      <c r="D641" s="23" t="s">
        <v>1198</v>
      </c>
      <c r="E641" s="23" t="s">
        <v>1199</v>
      </c>
      <c r="F641" s="23">
        <v>932</v>
      </c>
      <c r="G641" s="23">
        <v>995</v>
      </c>
      <c r="H641" s="23" t="s">
        <v>2111</v>
      </c>
      <c r="I641" s="23" t="s">
        <v>2116</v>
      </c>
      <c r="J641" s="25">
        <v>5138160</v>
      </c>
      <c r="K641" s="17">
        <v>5138160</v>
      </c>
      <c r="L641" s="11">
        <f t="shared" si="18"/>
        <v>0</v>
      </c>
      <c r="M641" s="12">
        <f t="shared" si="19"/>
        <v>1</v>
      </c>
      <c r="N641" s="10" t="s">
        <v>2490</v>
      </c>
      <c r="O641" s="14" t="s">
        <v>31</v>
      </c>
    </row>
    <row r="642" spans="1:15" ht="67.5" customHeight="1">
      <c r="A642" s="19" t="s">
        <v>2491</v>
      </c>
      <c r="B642" s="14" t="s">
        <v>25</v>
      </c>
      <c r="C642" s="14" t="s">
        <v>26</v>
      </c>
      <c r="D642" s="23" t="s">
        <v>949</v>
      </c>
      <c r="E642" s="23" t="s">
        <v>950</v>
      </c>
      <c r="F642" s="23">
        <v>884</v>
      </c>
      <c r="G642" s="23">
        <v>994</v>
      </c>
      <c r="H642" s="23" t="s">
        <v>2111</v>
      </c>
      <c r="I642" s="23" t="s">
        <v>2116</v>
      </c>
      <c r="J642" s="25">
        <v>5138160</v>
      </c>
      <c r="K642" s="17">
        <v>5138160</v>
      </c>
      <c r="L642" s="11">
        <f t="shared" si="18"/>
        <v>0</v>
      </c>
      <c r="M642" s="12">
        <f t="shared" si="19"/>
        <v>1</v>
      </c>
      <c r="N642" s="10" t="s">
        <v>2492</v>
      </c>
      <c r="O642" s="14" t="s">
        <v>31</v>
      </c>
    </row>
    <row r="643" spans="1:15" ht="78.75">
      <c r="A643" s="19" t="s">
        <v>2493</v>
      </c>
      <c r="B643" s="14" t="s">
        <v>25</v>
      </c>
      <c r="C643" s="14" t="s">
        <v>26</v>
      </c>
      <c r="D643" s="23" t="s">
        <v>1249</v>
      </c>
      <c r="E643" s="23" t="s">
        <v>1250</v>
      </c>
      <c r="F643" s="23">
        <v>933</v>
      </c>
      <c r="G643" s="23">
        <v>993</v>
      </c>
      <c r="H643" s="23" t="s">
        <v>2111</v>
      </c>
      <c r="I643" s="23" t="s">
        <v>2116</v>
      </c>
      <c r="J643" s="25">
        <v>5138160</v>
      </c>
      <c r="K643" s="17">
        <v>5138160</v>
      </c>
      <c r="L643" s="11">
        <f t="shared" si="18"/>
        <v>0</v>
      </c>
      <c r="M643" s="12">
        <f t="shared" si="19"/>
        <v>1</v>
      </c>
      <c r="N643" s="10" t="s">
        <v>2494</v>
      </c>
      <c r="O643" s="14" t="s">
        <v>31</v>
      </c>
    </row>
    <row r="644" spans="1:15" ht="56.25">
      <c r="A644" s="19" t="s">
        <v>2495</v>
      </c>
      <c r="B644" s="14" t="s">
        <v>25</v>
      </c>
      <c r="C644" s="14" t="s">
        <v>26</v>
      </c>
      <c r="D644" s="23" t="s">
        <v>1211</v>
      </c>
      <c r="E644" s="23" t="s">
        <v>2034</v>
      </c>
      <c r="F644" s="23">
        <v>864</v>
      </c>
      <c r="G644" s="23">
        <v>992</v>
      </c>
      <c r="H644" s="23" t="s">
        <v>2111</v>
      </c>
      <c r="I644" s="23" t="s">
        <v>2116</v>
      </c>
      <c r="J644" s="25">
        <v>5138160</v>
      </c>
      <c r="K644" s="17">
        <v>5138160</v>
      </c>
      <c r="L644" s="11">
        <f t="shared" ref="L644:L707" si="20">+J644-K644</f>
        <v>0</v>
      </c>
      <c r="M644" s="12">
        <f t="shared" ref="M644:M707" si="21">+K644/J644</f>
        <v>1</v>
      </c>
      <c r="N644" s="10" t="s">
        <v>2496</v>
      </c>
      <c r="O644" s="14" t="s">
        <v>31</v>
      </c>
    </row>
    <row r="645" spans="1:15" ht="56.25">
      <c r="A645" s="19" t="s">
        <v>2497</v>
      </c>
      <c r="B645" s="14" t="s">
        <v>25</v>
      </c>
      <c r="C645" s="14" t="s">
        <v>26</v>
      </c>
      <c r="D645" s="23" t="s">
        <v>667</v>
      </c>
      <c r="E645" s="23" t="s">
        <v>1692</v>
      </c>
      <c r="F645" s="23">
        <v>866</v>
      </c>
      <c r="G645" s="23">
        <v>991</v>
      </c>
      <c r="H645" s="23" t="s">
        <v>2111</v>
      </c>
      <c r="I645" s="23" t="s">
        <v>2116</v>
      </c>
      <c r="J645" s="25">
        <v>5138160</v>
      </c>
      <c r="K645" s="17">
        <v>5138160</v>
      </c>
      <c r="L645" s="11">
        <f t="shared" si="20"/>
        <v>0</v>
      </c>
      <c r="M645" s="12">
        <f t="shared" si="21"/>
        <v>1</v>
      </c>
      <c r="N645" s="10" t="s">
        <v>2498</v>
      </c>
      <c r="O645" s="14" t="s">
        <v>31</v>
      </c>
    </row>
    <row r="646" spans="1:15" ht="67.5">
      <c r="A646" s="19" t="s">
        <v>2499</v>
      </c>
      <c r="B646" s="14" t="s">
        <v>25</v>
      </c>
      <c r="C646" s="14" t="s">
        <v>26</v>
      </c>
      <c r="D646" s="23" t="s">
        <v>172</v>
      </c>
      <c r="E646" s="23" t="s">
        <v>2500</v>
      </c>
      <c r="F646" s="23">
        <v>867</v>
      </c>
      <c r="G646" s="23">
        <v>990</v>
      </c>
      <c r="H646" s="23" t="s">
        <v>2111</v>
      </c>
      <c r="I646" s="23" t="s">
        <v>2116</v>
      </c>
      <c r="J646" s="25">
        <v>5138160</v>
      </c>
      <c r="K646" s="17">
        <v>5138160</v>
      </c>
      <c r="L646" s="11">
        <f t="shared" si="20"/>
        <v>0</v>
      </c>
      <c r="M646" s="12">
        <f t="shared" si="21"/>
        <v>1</v>
      </c>
      <c r="N646" s="10" t="s">
        <v>2501</v>
      </c>
      <c r="O646" s="14" t="s">
        <v>31</v>
      </c>
    </row>
    <row r="647" spans="1:15" ht="56.25">
      <c r="A647" s="19" t="s">
        <v>2502</v>
      </c>
      <c r="B647" s="14" t="s">
        <v>25</v>
      </c>
      <c r="C647" s="14" t="s">
        <v>26</v>
      </c>
      <c r="D647" s="23" t="s">
        <v>550</v>
      </c>
      <c r="E647" s="23" t="s">
        <v>1947</v>
      </c>
      <c r="F647" s="23">
        <v>868</v>
      </c>
      <c r="G647" s="23">
        <v>989</v>
      </c>
      <c r="H647" s="23" t="s">
        <v>2111</v>
      </c>
      <c r="I647" s="23" t="s">
        <v>2116</v>
      </c>
      <c r="J647" s="25">
        <v>5138160</v>
      </c>
      <c r="K647" s="17">
        <v>5138160</v>
      </c>
      <c r="L647" s="11">
        <f t="shared" si="20"/>
        <v>0</v>
      </c>
      <c r="M647" s="12">
        <f t="shared" si="21"/>
        <v>1</v>
      </c>
      <c r="N647" s="10" t="s">
        <v>2503</v>
      </c>
      <c r="O647" s="14" t="s">
        <v>31</v>
      </c>
    </row>
    <row r="648" spans="1:15" ht="56.25">
      <c r="A648" s="19" t="s">
        <v>2504</v>
      </c>
      <c r="B648" s="14" t="s">
        <v>25</v>
      </c>
      <c r="C648" s="14" t="s">
        <v>26</v>
      </c>
      <c r="D648" s="23" t="s">
        <v>1967</v>
      </c>
      <c r="E648" s="23" t="s">
        <v>2505</v>
      </c>
      <c r="F648" s="23">
        <v>869</v>
      </c>
      <c r="G648" s="23">
        <v>988</v>
      </c>
      <c r="H648" s="23" t="s">
        <v>2111</v>
      </c>
      <c r="I648" s="23" t="s">
        <v>2116</v>
      </c>
      <c r="J648" s="25">
        <v>5138160</v>
      </c>
      <c r="K648" s="17">
        <v>5138160</v>
      </c>
      <c r="L648" s="11">
        <f t="shared" si="20"/>
        <v>0</v>
      </c>
      <c r="M648" s="12">
        <f t="shared" si="21"/>
        <v>1</v>
      </c>
      <c r="N648" s="10" t="s">
        <v>2506</v>
      </c>
      <c r="O648" s="14" t="s">
        <v>31</v>
      </c>
    </row>
    <row r="649" spans="1:15" ht="56.25">
      <c r="A649" s="19" t="s">
        <v>2507</v>
      </c>
      <c r="B649" s="14" t="s">
        <v>25</v>
      </c>
      <c r="C649" s="14" t="s">
        <v>26</v>
      </c>
      <c r="D649" s="23" t="s">
        <v>799</v>
      </c>
      <c r="E649" s="23" t="s">
        <v>2508</v>
      </c>
      <c r="F649" s="23">
        <v>870</v>
      </c>
      <c r="G649" s="23">
        <v>987</v>
      </c>
      <c r="H649" s="23" t="s">
        <v>2111</v>
      </c>
      <c r="I649" s="23" t="s">
        <v>2116</v>
      </c>
      <c r="J649" s="25">
        <v>5138160</v>
      </c>
      <c r="K649" s="17">
        <v>5138160</v>
      </c>
      <c r="L649" s="11">
        <f t="shared" si="20"/>
        <v>0</v>
      </c>
      <c r="M649" s="12">
        <f t="shared" si="21"/>
        <v>1</v>
      </c>
      <c r="N649" s="10" t="s">
        <v>2509</v>
      </c>
      <c r="O649" s="14" t="s">
        <v>31</v>
      </c>
    </row>
    <row r="650" spans="1:15" ht="56.25">
      <c r="A650" s="19" t="s">
        <v>2510</v>
      </c>
      <c r="B650" s="14" t="s">
        <v>25</v>
      </c>
      <c r="C650" s="14" t="s">
        <v>26</v>
      </c>
      <c r="D650" s="23" t="s">
        <v>633</v>
      </c>
      <c r="E650" s="23" t="s">
        <v>2511</v>
      </c>
      <c r="F650" s="23">
        <v>847</v>
      </c>
      <c r="G650" s="23">
        <v>986</v>
      </c>
      <c r="H650" s="23" t="s">
        <v>2111</v>
      </c>
      <c r="I650" s="23" t="s">
        <v>2116</v>
      </c>
      <c r="J650" s="25">
        <v>4099980</v>
      </c>
      <c r="K650" s="17">
        <v>4099980</v>
      </c>
      <c r="L650" s="11">
        <f t="shared" si="20"/>
        <v>0</v>
      </c>
      <c r="M650" s="12">
        <f t="shared" si="21"/>
        <v>1</v>
      </c>
      <c r="N650" s="10" t="s">
        <v>2512</v>
      </c>
      <c r="O650" s="14" t="s">
        <v>31</v>
      </c>
    </row>
    <row r="651" spans="1:15" ht="66" customHeight="1">
      <c r="A651" s="19" t="s">
        <v>2513</v>
      </c>
      <c r="B651" s="14" t="s">
        <v>25</v>
      </c>
      <c r="C651" s="14" t="s">
        <v>26</v>
      </c>
      <c r="D651" s="23" t="s">
        <v>884</v>
      </c>
      <c r="E651" s="23" t="s">
        <v>2514</v>
      </c>
      <c r="F651" s="23">
        <v>876</v>
      </c>
      <c r="G651" s="23">
        <v>985</v>
      </c>
      <c r="H651" s="23" t="s">
        <v>2111</v>
      </c>
      <c r="I651" s="23" t="s">
        <v>2116</v>
      </c>
      <c r="J651" s="25">
        <v>6665730</v>
      </c>
      <c r="K651" s="17">
        <v>6665730</v>
      </c>
      <c r="L651" s="11">
        <f t="shared" si="20"/>
        <v>0</v>
      </c>
      <c r="M651" s="12">
        <f t="shared" si="21"/>
        <v>1</v>
      </c>
      <c r="N651" s="10" t="s">
        <v>2515</v>
      </c>
      <c r="O651" s="14" t="s">
        <v>31</v>
      </c>
    </row>
    <row r="652" spans="1:15" ht="58.5" customHeight="1">
      <c r="A652" s="19" t="s">
        <v>2516</v>
      </c>
      <c r="B652" s="14" t="s">
        <v>25</v>
      </c>
      <c r="C652" s="14" t="s">
        <v>26</v>
      </c>
      <c r="D652" s="23" t="s">
        <v>394</v>
      </c>
      <c r="E652" s="23" t="s">
        <v>2517</v>
      </c>
      <c r="F652" s="23">
        <v>877</v>
      </c>
      <c r="G652" s="23">
        <v>984</v>
      </c>
      <c r="H652" s="23" t="s">
        <v>2111</v>
      </c>
      <c r="I652" s="23" t="s">
        <v>2116</v>
      </c>
      <c r="J652" s="25">
        <v>6665730</v>
      </c>
      <c r="K652" s="17">
        <v>6665730</v>
      </c>
      <c r="L652" s="11">
        <f t="shared" si="20"/>
        <v>0</v>
      </c>
      <c r="M652" s="12">
        <f t="shared" si="21"/>
        <v>1</v>
      </c>
      <c r="N652" s="10" t="s">
        <v>2518</v>
      </c>
      <c r="O652" s="14" t="s">
        <v>31</v>
      </c>
    </row>
    <row r="653" spans="1:15" ht="57" customHeight="1">
      <c r="A653" s="19" t="s">
        <v>2519</v>
      </c>
      <c r="B653" s="14" t="s">
        <v>25</v>
      </c>
      <c r="C653" s="14" t="s">
        <v>26</v>
      </c>
      <c r="D653" s="23" t="s">
        <v>888</v>
      </c>
      <c r="E653" s="23" t="s">
        <v>2520</v>
      </c>
      <c r="F653" s="23">
        <v>878</v>
      </c>
      <c r="G653" s="23">
        <v>983</v>
      </c>
      <c r="H653" s="23" t="s">
        <v>2111</v>
      </c>
      <c r="I653" s="23" t="s">
        <v>2116</v>
      </c>
      <c r="J653" s="25">
        <v>6665730</v>
      </c>
      <c r="K653" s="17">
        <v>6665730</v>
      </c>
      <c r="L653" s="11">
        <f t="shared" si="20"/>
        <v>0</v>
      </c>
      <c r="M653" s="12">
        <f t="shared" si="21"/>
        <v>1</v>
      </c>
      <c r="N653" s="10" t="s">
        <v>2521</v>
      </c>
      <c r="O653" s="14" t="s">
        <v>31</v>
      </c>
    </row>
    <row r="654" spans="1:15" ht="78.75">
      <c r="A654" s="19" t="s">
        <v>2522</v>
      </c>
      <c r="B654" s="14" t="s">
        <v>25</v>
      </c>
      <c r="C654" s="14" t="s">
        <v>26</v>
      </c>
      <c r="D654" s="23" t="s">
        <v>880</v>
      </c>
      <c r="E654" s="23" t="s">
        <v>2523</v>
      </c>
      <c r="F654" s="23">
        <v>865</v>
      </c>
      <c r="G654" s="23">
        <v>982</v>
      </c>
      <c r="H654" s="23" t="s">
        <v>2111</v>
      </c>
      <c r="I654" s="23" t="s">
        <v>2116</v>
      </c>
      <c r="J654" s="25">
        <v>5138160</v>
      </c>
      <c r="K654" s="17">
        <v>5138160</v>
      </c>
      <c r="L654" s="11">
        <f t="shared" si="20"/>
        <v>0</v>
      </c>
      <c r="M654" s="12">
        <f t="shared" si="21"/>
        <v>1</v>
      </c>
      <c r="N654" s="10" t="s">
        <v>2524</v>
      </c>
      <c r="O654" s="14" t="s">
        <v>31</v>
      </c>
    </row>
    <row r="655" spans="1:15" ht="67.5">
      <c r="A655" s="19" t="s">
        <v>2525</v>
      </c>
      <c r="B655" s="14" t="s">
        <v>25</v>
      </c>
      <c r="C655" s="14" t="s">
        <v>26</v>
      </c>
      <c r="D655" s="23" t="s">
        <v>867</v>
      </c>
      <c r="E655" s="23" t="s">
        <v>2526</v>
      </c>
      <c r="F655" s="23">
        <v>959</v>
      </c>
      <c r="G655" s="23">
        <v>979</v>
      </c>
      <c r="H655" s="23" t="s">
        <v>2111</v>
      </c>
      <c r="I655" s="23" t="s">
        <v>2116</v>
      </c>
      <c r="J655" s="25">
        <v>5138160</v>
      </c>
      <c r="K655" s="17">
        <v>5138160</v>
      </c>
      <c r="L655" s="11">
        <f t="shared" si="20"/>
        <v>0</v>
      </c>
      <c r="M655" s="12">
        <f t="shared" si="21"/>
        <v>1</v>
      </c>
      <c r="N655" s="10" t="s">
        <v>2527</v>
      </c>
      <c r="O655" s="14" t="s">
        <v>31</v>
      </c>
    </row>
    <row r="656" spans="1:15" ht="57.75" customHeight="1">
      <c r="A656" s="19" t="s">
        <v>2528</v>
      </c>
      <c r="B656" s="14" t="s">
        <v>25</v>
      </c>
      <c r="C656" s="14" t="s">
        <v>26</v>
      </c>
      <c r="D656" s="23" t="s">
        <v>970</v>
      </c>
      <c r="E656" s="23" t="s">
        <v>2529</v>
      </c>
      <c r="F656" s="23">
        <v>889</v>
      </c>
      <c r="G656" s="23">
        <v>1022</v>
      </c>
      <c r="H656" s="23" t="s">
        <v>2111</v>
      </c>
      <c r="I656" s="23" t="s">
        <v>2116</v>
      </c>
      <c r="J656" s="25">
        <v>8700000</v>
      </c>
      <c r="K656" s="17">
        <v>8700000</v>
      </c>
      <c r="L656" s="11">
        <f t="shared" si="20"/>
        <v>0</v>
      </c>
      <c r="M656" s="12">
        <f t="shared" si="21"/>
        <v>1</v>
      </c>
      <c r="N656" s="10" t="s">
        <v>2530</v>
      </c>
      <c r="O656" s="14" t="s">
        <v>31</v>
      </c>
    </row>
    <row r="657" spans="1:15" ht="146.25">
      <c r="A657" s="19" t="s">
        <v>2531</v>
      </c>
      <c r="B657" s="14" t="s">
        <v>25</v>
      </c>
      <c r="C657" s="14" t="s">
        <v>26</v>
      </c>
      <c r="D657" s="23" t="s">
        <v>679</v>
      </c>
      <c r="E657" s="23" t="s">
        <v>1093</v>
      </c>
      <c r="F657" s="23">
        <v>657</v>
      </c>
      <c r="G657" s="23">
        <v>1044</v>
      </c>
      <c r="H657" s="23" t="s">
        <v>2532</v>
      </c>
      <c r="I657" s="24">
        <v>45205</v>
      </c>
      <c r="J657" s="25">
        <v>18668648</v>
      </c>
      <c r="K657" s="17">
        <v>0</v>
      </c>
      <c r="L657" s="11">
        <f t="shared" si="20"/>
        <v>18668648</v>
      </c>
      <c r="M657" s="12">
        <f t="shared" si="21"/>
        <v>0</v>
      </c>
      <c r="N657" s="10" t="s">
        <v>2533</v>
      </c>
      <c r="O657" s="14" t="s">
        <v>31</v>
      </c>
    </row>
    <row r="658" spans="1:15" ht="56.25">
      <c r="A658" s="19" t="s">
        <v>2534</v>
      </c>
      <c r="B658" s="14" t="s">
        <v>25</v>
      </c>
      <c r="C658" s="14" t="s">
        <v>26</v>
      </c>
      <c r="D658" s="23" t="s">
        <v>2535</v>
      </c>
      <c r="E658" s="23" t="s">
        <v>2536</v>
      </c>
      <c r="F658" s="23">
        <v>970</v>
      </c>
      <c r="G658" s="23">
        <v>1045</v>
      </c>
      <c r="H658" s="23" t="s">
        <v>2532</v>
      </c>
      <c r="I658" s="23" t="s">
        <v>2537</v>
      </c>
      <c r="J658" s="25">
        <v>4099980</v>
      </c>
      <c r="K658" s="17">
        <v>4099980</v>
      </c>
      <c r="L658" s="11">
        <f t="shared" si="20"/>
        <v>0</v>
      </c>
      <c r="M658" s="12">
        <f t="shared" si="21"/>
        <v>1</v>
      </c>
      <c r="N658" s="10" t="s">
        <v>2538</v>
      </c>
      <c r="O658" s="14" t="s">
        <v>31</v>
      </c>
    </row>
    <row r="659" spans="1:15" ht="101.25">
      <c r="A659" s="19" t="s">
        <v>2539</v>
      </c>
      <c r="B659" s="14" t="s">
        <v>25</v>
      </c>
      <c r="C659" s="14" t="s">
        <v>26</v>
      </c>
      <c r="D659" s="23" t="s">
        <v>2540</v>
      </c>
      <c r="E659" s="23" t="s">
        <v>2541</v>
      </c>
      <c r="F659" s="23">
        <v>814</v>
      </c>
      <c r="G659" s="23">
        <v>1050</v>
      </c>
      <c r="H659" s="23" t="s">
        <v>2231</v>
      </c>
      <c r="I659" s="23" t="s">
        <v>2542</v>
      </c>
      <c r="J659" s="25">
        <v>5138160</v>
      </c>
      <c r="K659" s="17">
        <v>5138160</v>
      </c>
      <c r="L659" s="11">
        <f t="shared" si="20"/>
        <v>0</v>
      </c>
      <c r="M659" s="12">
        <f t="shared" si="21"/>
        <v>1</v>
      </c>
      <c r="N659" s="10" t="s">
        <v>2543</v>
      </c>
      <c r="O659" s="14" t="s">
        <v>31</v>
      </c>
    </row>
    <row r="660" spans="1:15" ht="84">
      <c r="A660" s="26" t="s">
        <v>2544</v>
      </c>
      <c r="B660" s="14" t="s">
        <v>25</v>
      </c>
      <c r="C660" s="14" t="s">
        <v>26</v>
      </c>
      <c r="D660" s="27" t="s">
        <v>949</v>
      </c>
      <c r="E660" s="27" t="s">
        <v>2545</v>
      </c>
      <c r="F660" s="26">
        <v>979</v>
      </c>
      <c r="G660" s="26">
        <v>1075</v>
      </c>
      <c r="H660" s="26" t="s">
        <v>2546</v>
      </c>
      <c r="I660" s="26" t="s">
        <v>2547</v>
      </c>
      <c r="J660" s="28">
        <v>15243208</v>
      </c>
      <c r="K660" s="17">
        <v>4966889</v>
      </c>
      <c r="L660" s="11">
        <f t="shared" si="20"/>
        <v>10276319</v>
      </c>
      <c r="M660" s="12">
        <f t="shared" si="21"/>
        <v>0.32584276223220204</v>
      </c>
      <c r="N660" s="10" t="s">
        <v>2548</v>
      </c>
      <c r="O660" s="14" t="s">
        <v>23</v>
      </c>
    </row>
    <row r="661" spans="1:15" ht="84">
      <c r="A661" s="26" t="s">
        <v>2549</v>
      </c>
      <c r="B661" s="14" t="s">
        <v>25</v>
      </c>
      <c r="C661" s="14" t="s">
        <v>26</v>
      </c>
      <c r="D661" s="27" t="s">
        <v>498</v>
      </c>
      <c r="E661" s="27" t="s">
        <v>2550</v>
      </c>
      <c r="F661" s="26">
        <v>978</v>
      </c>
      <c r="G661" s="26">
        <v>1076</v>
      </c>
      <c r="H661" s="26" t="s">
        <v>2546</v>
      </c>
      <c r="I661" s="26" t="s">
        <v>2547</v>
      </c>
      <c r="J661" s="28">
        <v>15243208</v>
      </c>
      <c r="K661" s="17">
        <v>4966889</v>
      </c>
      <c r="L661" s="11">
        <f t="shared" si="20"/>
        <v>10276319</v>
      </c>
      <c r="M661" s="12">
        <f t="shared" si="21"/>
        <v>0.32584276223220204</v>
      </c>
      <c r="N661" s="10" t="s">
        <v>2551</v>
      </c>
      <c r="O661" s="14" t="s">
        <v>23</v>
      </c>
    </row>
    <row r="662" spans="1:15" ht="72">
      <c r="A662" s="26" t="s">
        <v>2552</v>
      </c>
      <c r="B662" s="14" t="s">
        <v>25</v>
      </c>
      <c r="C662" s="14" t="s">
        <v>26</v>
      </c>
      <c r="D662" s="27" t="s">
        <v>1893</v>
      </c>
      <c r="E662" s="27" t="s">
        <v>2237</v>
      </c>
      <c r="F662" s="26">
        <v>1034</v>
      </c>
      <c r="G662" s="26">
        <v>1077</v>
      </c>
      <c r="H662" s="26" t="s">
        <v>2546</v>
      </c>
      <c r="I662" s="26" t="s">
        <v>2547</v>
      </c>
      <c r="J662" s="28">
        <v>6871423</v>
      </c>
      <c r="K662" s="17">
        <v>2239003</v>
      </c>
      <c r="L662" s="11">
        <f t="shared" si="20"/>
        <v>4632420</v>
      </c>
      <c r="M662" s="12">
        <f t="shared" si="21"/>
        <v>0.3258426966292135</v>
      </c>
      <c r="N662" s="10" t="s">
        <v>2553</v>
      </c>
      <c r="O662" s="14" t="s">
        <v>23</v>
      </c>
    </row>
    <row r="663" spans="1:15" ht="72">
      <c r="A663" s="26" t="s">
        <v>2554</v>
      </c>
      <c r="B663" s="14" t="s">
        <v>25</v>
      </c>
      <c r="C663" s="14" t="s">
        <v>26</v>
      </c>
      <c r="D663" s="27" t="s">
        <v>255</v>
      </c>
      <c r="E663" s="27" t="s">
        <v>2555</v>
      </c>
      <c r="F663" s="26">
        <v>989</v>
      </c>
      <c r="G663" s="26">
        <v>1074</v>
      </c>
      <c r="H663" s="26" t="s">
        <v>2546</v>
      </c>
      <c r="I663" s="26" t="s">
        <v>2547</v>
      </c>
      <c r="J663" s="28">
        <v>8239620</v>
      </c>
      <c r="K663" s="17">
        <v>2684819</v>
      </c>
      <c r="L663" s="11">
        <f t="shared" si="20"/>
        <v>5554801</v>
      </c>
      <c r="M663" s="12">
        <f t="shared" si="21"/>
        <v>0.32584257526439325</v>
      </c>
      <c r="N663" s="10" t="s">
        <v>2556</v>
      </c>
      <c r="O663" s="14" t="s">
        <v>23</v>
      </c>
    </row>
    <row r="664" spans="1:15" ht="84">
      <c r="A664" s="26" t="s">
        <v>2557</v>
      </c>
      <c r="B664" s="14" t="s">
        <v>25</v>
      </c>
      <c r="C664" s="14" t="s">
        <v>26</v>
      </c>
      <c r="D664" s="27" t="s">
        <v>1124</v>
      </c>
      <c r="E664" s="27" t="s">
        <v>2558</v>
      </c>
      <c r="F664" s="26">
        <v>988</v>
      </c>
      <c r="G664" s="26">
        <v>1175</v>
      </c>
      <c r="H664" s="26" t="s">
        <v>2546</v>
      </c>
      <c r="I664" s="26" t="s">
        <v>2547</v>
      </c>
      <c r="J664" s="28">
        <v>5355753</v>
      </c>
      <c r="K664" s="17">
        <v>1745134</v>
      </c>
      <c r="L664" s="11">
        <f t="shared" si="20"/>
        <v>3610619</v>
      </c>
      <c r="M664" s="12">
        <f t="shared" si="21"/>
        <v>0.32584288334432154</v>
      </c>
      <c r="N664" s="10" t="s">
        <v>2559</v>
      </c>
      <c r="O664" s="14" t="s">
        <v>23</v>
      </c>
    </row>
    <row r="665" spans="1:15" ht="84">
      <c r="A665" s="26" t="s">
        <v>2560</v>
      </c>
      <c r="B665" s="14" t="s">
        <v>25</v>
      </c>
      <c r="C665" s="14" t="s">
        <v>26</v>
      </c>
      <c r="D665" s="27" t="s">
        <v>595</v>
      </c>
      <c r="E665" s="27" t="s">
        <v>2561</v>
      </c>
      <c r="F665" s="26">
        <v>991</v>
      </c>
      <c r="G665" s="26">
        <v>1073</v>
      </c>
      <c r="H665" s="26" t="s">
        <v>2546</v>
      </c>
      <c r="I665" s="26" t="s">
        <v>2547</v>
      </c>
      <c r="J665" s="28">
        <v>12163274</v>
      </c>
      <c r="K665" s="17">
        <v>3963315</v>
      </c>
      <c r="L665" s="11">
        <f t="shared" si="20"/>
        <v>8199959</v>
      </c>
      <c r="M665" s="12">
        <f t="shared" si="21"/>
        <v>0.32584277884391982</v>
      </c>
      <c r="N665" s="10" t="s">
        <v>2562</v>
      </c>
      <c r="O665" s="14" t="s">
        <v>23</v>
      </c>
    </row>
    <row r="666" spans="1:15" ht="84">
      <c r="A666" s="26" t="s">
        <v>2563</v>
      </c>
      <c r="B666" s="14" t="s">
        <v>25</v>
      </c>
      <c r="C666" s="14" t="s">
        <v>26</v>
      </c>
      <c r="D666" s="27" t="s">
        <v>316</v>
      </c>
      <c r="E666" s="27" t="s">
        <v>2564</v>
      </c>
      <c r="F666" s="26">
        <v>990</v>
      </c>
      <c r="G666" s="26">
        <v>1072</v>
      </c>
      <c r="H666" s="26" t="s">
        <v>2546</v>
      </c>
      <c r="I666" s="26" t="s">
        <v>2547</v>
      </c>
      <c r="J666" s="28">
        <v>8239620</v>
      </c>
      <c r="K666" s="17">
        <v>2684819</v>
      </c>
      <c r="L666" s="11">
        <f t="shared" si="20"/>
        <v>5554801</v>
      </c>
      <c r="M666" s="12">
        <f t="shared" si="21"/>
        <v>0.32584257526439325</v>
      </c>
      <c r="N666" s="10" t="s">
        <v>2565</v>
      </c>
      <c r="O666" s="14" t="s">
        <v>23</v>
      </c>
    </row>
    <row r="667" spans="1:15" ht="84">
      <c r="A667" s="26" t="s">
        <v>2566</v>
      </c>
      <c r="B667" s="14" t="s">
        <v>25</v>
      </c>
      <c r="C667" s="14" t="s">
        <v>26</v>
      </c>
      <c r="D667" s="27" t="s">
        <v>1079</v>
      </c>
      <c r="E667" s="27" t="s">
        <v>1918</v>
      </c>
      <c r="F667" s="26">
        <v>1055</v>
      </c>
      <c r="G667" s="26">
        <v>1078</v>
      </c>
      <c r="H667" s="26" t="s">
        <v>2546</v>
      </c>
      <c r="I667" s="26" t="s">
        <v>2547</v>
      </c>
      <c r="J667" s="28">
        <v>19774999</v>
      </c>
      <c r="K667" s="17">
        <v>6443538</v>
      </c>
      <c r="L667" s="11">
        <f t="shared" si="20"/>
        <v>13331461</v>
      </c>
      <c r="M667" s="12">
        <f t="shared" si="21"/>
        <v>0.32584264606031083</v>
      </c>
      <c r="N667" s="10" t="s">
        <v>2567</v>
      </c>
      <c r="O667" s="14" t="s">
        <v>23</v>
      </c>
    </row>
    <row r="668" spans="1:15" ht="84">
      <c r="A668" s="26" t="s">
        <v>2568</v>
      </c>
      <c r="B668" s="14" t="s">
        <v>25</v>
      </c>
      <c r="C668" s="14" t="s">
        <v>26</v>
      </c>
      <c r="D668" s="27" t="s">
        <v>124</v>
      </c>
      <c r="E668" s="27" t="s">
        <v>2569</v>
      </c>
      <c r="F668" s="26">
        <v>992</v>
      </c>
      <c r="G668" s="26">
        <v>1071</v>
      </c>
      <c r="H668" s="26" t="s">
        <v>2546</v>
      </c>
      <c r="I668" s="26" t="s">
        <v>2547</v>
      </c>
      <c r="J668" s="28">
        <v>12163274</v>
      </c>
      <c r="K668" s="17">
        <v>3963315</v>
      </c>
      <c r="L668" s="11">
        <f t="shared" si="20"/>
        <v>8199959</v>
      </c>
      <c r="M668" s="12">
        <f t="shared" si="21"/>
        <v>0.32584277884391982</v>
      </c>
      <c r="N668" s="10" t="s">
        <v>2570</v>
      </c>
      <c r="O668" s="14" t="s">
        <v>23</v>
      </c>
    </row>
    <row r="669" spans="1:15" ht="72">
      <c r="A669" s="26" t="s">
        <v>2571</v>
      </c>
      <c r="B669" s="14" t="s">
        <v>25</v>
      </c>
      <c r="C669" s="14" t="s">
        <v>26</v>
      </c>
      <c r="D669" s="27" t="s">
        <v>1084</v>
      </c>
      <c r="E669" s="27" t="s">
        <v>2246</v>
      </c>
      <c r="F669" s="26">
        <v>1056</v>
      </c>
      <c r="G669" s="26">
        <v>1079</v>
      </c>
      <c r="H669" s="26" t="s">
        <v>2546</v>
      </c>
      <c r="I669" s="26" t="s">
        <v>2547</v>
      </c>
      <c r="J669" s="28">
        <v>19774999</v>
      </c>
      <c r="K669" s="17">
        <v>6443538</v>
      </c>
      <c r="L669" s="11">
        <f t="shared" si="20"/>
        <v>13331461</v>
      </c>
      <c r="M669" s="12">
        <f t="shared" si="21"/>
        <v>0.32584264606031083</v>
      </c>
      <c r="N669" s="10" t="s">
        <v>2572</v>
      </c>
      <c r="O669" s="14" t="s">
        <v>23</v>
      </c>
    </row>
    <row r="670" spans="1:15" ht="60">
      <c r="A670" s="26" t="s">
        <v>2573</v>
      </c>
      <c r="B670" s="14" t="s">
        <v>25</v>
      </c>
      <c r="C670" s="14" t="s">
        <v>26</v>
      </c>
      <c r="D670" s="27" t="s">
        <v>2012</v>
      </c>
      <c r="E670" s="27" t="s">
        <v>2249</v>
      </c>
      <c r="F670" s="26">
        <v>1057</v>
      </c>
      <c r="G670" s="26">
        <v>1080</v>
      </c>
      <c r="H670" s="26" t="s">
        <v>2546</v>
      </c>
      <c r="I670" s="26" t="s">
        <v>2547</v>
      </c>
      <c r="J670" s="28">
        <v>19774999</v>
      </c>
      <c r="K670" s="17">
        <v>6443538</v>
      </c>
      <c r="L670" s="11">
        <f t="shared" si="20"/>
        <v>13331461</v>
      </c>
      <c r="M670" s="12">
        <f t="shared" si="21"/>
        <v>0.32584264606031083</v>
      </c>
      <c r="N670" s="10" t="s">
        <v>2574</v>
      </c>
      <c r="O670" s="14" t="s">
        <v>23</v>
      </c>
    </row>
    <row r="671" spans="1:15" ht="84">
      <c r="A671" s="26" t="s">
        <v>2575</v>
      </c>
      <c r="B671" s="14" t="s">
        <v>25</v>
      </c>
      <c r="C671" s="14" t="s">
        <v>26</v>
      </c>
      <c r="D671" s="27" t="s">
        <v>116</v>
      </c>
      <c r="E671" s="27" t="s">
        <v>2564</v>
      </c>
      <c r="F671" s="26">
        <v>993</v>
      </c>
      <c r="G671" s="26">
        <v>1070</v>
      </c>
      <c r="H671" s="26" t="s">
        <v>2546</v>
      </c>
      <c r="I671" s="26" t="s">
        <v>2547</v>
      </c>
      <c r="J671" s="28">
        <v>12163274</v>
      </c>
      <c r="K671" s="17">
        <v>3963315</v>
      </c>
      <c r="L671" s="11">
        <f t="shared" si="20"/>
        <v>8199959</v>
      </c>
      <c r="M671" s="12">
        <f t="shared" si="21"/>
        <v>0.32584277884391982</v>
      </c>
      <c r="N671" s="10" t="s">
        <v>2576</v>
      </c>
      <c r="O671" s="14" t="s">
        <v>23</v>
      </c>
    </row>
    <row r="672" spans="1:15" ht="72">
      <c r="A672" s="26" t="s">
        <v>2577</v>
      </c>
      <c r="B672" s="14" t="s">
        <v>25</v>
      </c>
      <c r="C672" s="14" t="s">
        <v>26</v>
      </c>
      <c r="D672" s="27" t="s">
        <v>108</v>
      </c>
      <c r="E672" s="27" t="s">
        <v>2416</v>
      </c>
      <c r="F672" s="26">
        <v>974</v>
      </c>
      <c r="G672" s="26">
        <v>1081</v>
      </c>
      <c r="H672" s="26" t="s">
        <v>2546</v>
      </c>
      <c r="I672" s="26" t="s">
        <v>2547</v>
      </c>
      <c r="J672" s="28">
        <v>15243208</v>
      </c>
      <c r="K672" s="17">
        <v>4966889</v>
      </c>
      <c r="L672" s="11">
        <f t="shared" si="20"/>
        <v>10276319</v>
      </c>
      <c r="M672" s="12">
        <f t="shared" si="21"/>
        <v>0.32584276223220204</v>
      </c>
      <c r="N672" s="10" t="s">
        <v>2578</v>
      </c>
      <c r="O672" s="14" t="s">
        <v>23</v>
      </c>
    </row>
    <row r="673" spans="1:15" ht="96">
      <c r="A673" s="26" t="s">
        <v>2579</v>
      </c>
      <c r="B673" s="14" t="s">
        <v>25</v>
      </c>
      <c r="C673" s="14" t="s">
        <v>26</v>
      </c>
      <c r="D673" s="27" t="s">
        <v>185</v>
      </c>
      <c r="E673" s="27" t="s">
        <v>186</v>
      </c>
      <c r="F673" s="26">
        <v>994</v>
      </c>
      <c r="G673" s="26">
        <v>1068</v>
      </c>
      <c r="H673" s="26" t="s">
        <v>2546</v>
      </c>
      <c r="I673" s="26" t="s">
        <v>2547</v>
      </c>
      <c r="J673" s="28">
        <v>12163274</v>
      </c>
      <c r="K673" s="17">
        <v>3963315</v>
      </c>
      <c r="L673" s="11">
        <f t="shared" si="20"/>
        <v>8199959</v>
      </c>
      <c r="M673" s="12">
        <f t="shared" si="21"/>
        <v>0.32584277884391982</v>
      </c>
      <c r="N673" s="10" t="s">
        <v>2580</v>
      </c>
      <c r="O673" s="14" t="s">
        <v>23</v>
      </c>
    </row>
    <row r="674" spans="1:15" ht="84">
      <c r="A674" s="26" t="s">
        <v>2581</v>
      </c>
      <c r="B674" s="14" t="s">
        <v>25</v>
      </c>
      <c r="C674" s="14" t="s">
        <v>26</v>
      </c>
      <c r="D674" s="27" t="s">
        <v>414</v>
      </c>
      <c r="E674" s="27" t="s">
        <v>2201</v>
      </c>
      <c r="F674" s="26">
        <v>996</v>
      </c>
      <c r="G674" s="26">
        <v>1067</v>
      </c>
      <c r="H674" s="26" t="s">
        <v>2546</v>
      </c>
      <c r="I674" s="26" t="s">
        <v>2547</v>
      </c>
      <c r="J674" s="28">
        <v>15243208</v>
      </c>
      <c r="K674" s="17">
        <v>4966889</v>
      </c>
      <c r="L674" s="11">
        <f t="shared" si="20"/>
        <v>10276319</v>
      </c>
      <c r="M674" s="12">
        <f t="shared" si="21"/>
        <v>0.32584276223220204</v>
      </c>
      <c r="N674" s="10" t="s">
        <v>2582</v>
      </c>
      <c r="O674" s="14" t="s">
        <v>23</v>
      </c>
    </row>
    <row r="675" spans="1:15" ht="84">
      <c r="A675" s="26" t="s">
        <v>2583</v>
      </c>
      <c r="B675" s="14" t="s">
        <v>25</v>
      </c>
      <c r="C675" s="14" t="s">
        <v>26</v>
      </c>
      <c r="D675" s="27" t="s">
        <v>219</v>
      </c>
      <c r="E675" s="27" t="s">
        <v>2204</v>
      </c>
      <c r="F675" s="26">
        <v>997</v>
      </c>
      <c r="G675" s="26">
        <v>1066</v>
      </c>
      <c r="H675" s="26" t="s">
        <v>2546</v>
      </c>
      <c r="I675" s="26" t="s">
        <v>2547</v>
      </c>
      <c r="J675" s="28">
        <v>15243208</v>
      </c>
      <c r="K675" s="17">
        <v>4966889</v>
      </c>
      <c r="L675" s="11">
        <f t="shared" si="20"/>
        <v>10276319</v>
      </c>
      <c r="M675" s="12">
        <f t="shared" si="21"/>
        <v>0.32584276223220204</v>
      </c>
      <c r="N675" s="10" t="s">
        <v>2584</v>
      </c>
      <c r="O675" s="14" t="s">
        <v>23</v>
      </c>
    </row>
    <row r="676" spans="1:15" ht="60">
      <c r="A676" s="26" t="s">
        <v>2585</v>
      </c>
      <c r="B676" s="14" t="s">
        <v>25</v>
      </c>
      <c r="C676" s="14" t="s">
        <v>26</v>
      </c>
      <c r="D676" s="27" t="s">
        <v>425</v>
      </c>
      <c r="E676" s="27" t="s">
        <v>2207</v>
      </c>
      <c r="F676" s="26">
        <v>999</v>
      </c>
      <c r="G676" s="26">
        <v>1065</v>
      </c>
      <c r="H676" s="26" t="s">
        <v>2546</v>
      </c>
      <c r="I676" s="26" t="s">
        <v>2547</v>
      </c>
      <c r="J676" s="28">
        <v>15243208</v>
      </c>
      <c r="K676" s="17">
        <v>4966887</v>
      </c>
      <c r="L676" s="11">
        <f t="shared" si="20"/>
        <v>10276321</v>
      </c>
      <c r="M676" s="12">
        <f t="shared" si="21"/>
        <v>0.3258426310262249</v>
      </c>
      <c r="N676" s="10" t="s">
        <v>2586</v>
      </c>
      <c r="O676" s="14" t="s">
        <v>23</v>
      </c>
    </row>
    <row r="677" spans="1:15" ht="84">
      <c r="A677" s="26" t="s">
        <v>2587</v>
      </c>
      <c r="B677" s="14" t="s">
        <v>25</v>
      </c>
      <c r="C677" s="14" t="s">
        <v>26</v>
      </c>
      <c r="D677" s="27" t="s">
        <v>1594</v>
      </c>
      <c r="E677" s="27" t="s">
        <v>2210</v>
      </c>
      <c r="F677" s="26">
        <v>1000</v>
      </c>
      <c r="G677" s="26">
        <v>1064</v>
      </c>
      <c r="H677" s="26" t="s">
        <v>2546</v>
      </c>
      <c r="I677" s="26" t="s">
        <v>2547</v>
      </c>
      <c r="J677" s="28">
        <v>15243208</v>
      </c>
      <c r="K677" s="17">
        <v>4966889</v>
      </c>
      <c r="L677" s="11">
        <f t="shared" si="20"/>
        <v>10276319</v>
      </c>
      <c r="M677" s="12">
        <f t="shared" si="21"/>
        <v>0.32584276223220204</v>
      </c>
      <c r="N677" s="10" t="s">
        <v>2588</v>
      </c>
      <c r="O677" s="14" t="s">
        <v>23</v>
      </c>
    </row>
    <row r="678" spans="1:15" ht="84.75" customHeight="1">
      <c r="A678" s="26" t="s">
        <v>2589</v>
      </c>
      <c r="B678" s="14" t="s">
        <v>25</v>
      </c>
      <c r="C678" s="14" t="s">
        <v>26</v>
      </c>
      <c r="D678" s="27" t="s">
        <v>104</v>
      </c>
      <c r="E678" s="27" t="s">
        <v>2590</v>
      </c>
      <c r="F678" s="26">
        <v>1005</v>
      </c>
      <c r="G678" s="26">
        <v>1063</v>
      </c>
      <c r="H678" s="26" t="s">
        <v>2546</v>
      </c>
      <c r="I678" s="26" t="s">
        <v>2547</v>
      </c>
      <c r="J678" s="28">
        <v>19774999</v>
      </c>
      <c r="K678" s="17">
        <v>6443538</v>
      </c>
      <c r="L678" s="11">
        <f t="shared" si="20"/>
        <v>13331461</v>
      </c>
      <c r="M678" s="12">
        <f t="shared" si="21"/>
        <v>0.32584264606031083</v>
      </c>
      <c r="N678" s="10" t="s">
        <v>2591</v>
      </c>
      <c r="O678" s="14" t="s">
        <v>23</v>
      </c>
    </row>
    <row r="679" spans="1:15" ht="72">
      <c r="A679" s="26" t="s">
        <v>2592</v>
      </c>
      <c r="B679" s="14" t="s">
        <v>25</v>
      </c>
      <c r="C679" s="14" t="s">
        <v>26</v>
      </c>
      <c r="D679" s="27" t="s">
        <v>251</v>
      </c>
      <c r="E679" s="27" t="s">
        <v>2419</v>
      </c>
      <c r="F679" s="26">
        <v>975</v>
      </c>
      <c r="G679" s="26">
        <v>1082</v>
      </c>
      <c r="H679" s="26" t="s">
        <v>2546</v>
      </c>
      <c r="I679" s="26" t="s">
        <v>2547</v>
      </c>
      <c r="J679" s="28">
        <v>15243208</v>
      </c>
      <c r="K679" s="17">
        <v>4966889</v>
      </c>
      <c r="L679" s="11">
        <f t="shared" si="20"/>
        <v>10276319</v>
      </c>
      <c r="M679" s="12">
        <f t="shared" si="21"/>
        <v>0.32584276223220204</v>
      </c>
      <c r="N679" s="10" t="s">
        <v>2593</v>
      </c>
      <c r="O679" s="14" t="s">
        <v>23</v>
      </c>
    </row>
    <row r="680" spans="1:15" ht="84">
      <c r="A680" s="26" t="s">
        <v>2594</v>
      </c>
      <c r="B680" s="14" t="s">
        <v>25</v>
      </c>
      <c r="C680" s="14" t="s">
        <v>26</v>
      </c>
      <c r="D680" s="27" t="s">
        <v>518</v>
      </c>
      <c r="E680" s="27" t="s">
        <v>2216</v>
      </c>
      <c r="F680" s="26">
        <v>1006</v>
      </c>
      <c r="G680" s="26">
        <v>1062</v>
      </c>
      <c r="H680" s="26" t="s">
        <v>2546</v>
      </c>
      <c r="I680" s="26" t="s">
        <v>2547</v>
      </c>
      <c r="J680" s="28">
        <v>19774999</v>
      </c>
      <c r="K680" s="17">
        <v>6443538</v>
      </c>
      <c r="L680" s="11">
        <f t="shared" si="20"/>
        <v>13331461</v>
      </c>
      <c r="M680" s="12">
        <f t="shared" si="21"/>
        <v>0.32584264606031083</v>
      </c>
      <c r="N680" s="10" t="s">
        <v>2595</v>
      </c>
      <c r="O680" s="14" t="s">
        <v>23</v>
      </c>
    </row>
    <row r="681" spans="1:15" ht="72">
      <c r="A681" s="26" t="s">
        <v>2596</v>
      </c>
      <c r="B681" s="14" t="s">
        <v>25</v>
      </c>
      <c r="C681" s="14" t="s">
        <v>26</v>
      </c>
      <c r="D681" s="27" t="s">
        <v>276</v>
      </c>
      <c r="E681" s="27" t="s">
        <v>2422</v>
      </c>
      <c r="F681" s="26">
        <v>976</v>
      </c>
      <c r="G681" s="26">
        <v>1083</v>
      </c>
      <c r="H681" s="26" t="s">
        <v>2546</v>
      </c>
      <c r="I681" s="26" t="s">
        <v>2547</v>
      </c>
      <c r="J681" s="28">
        <v>15243208</v>
      </c>
      <c r="K681" s="17">
        <v>4966889</v>
      </c>
      <c r="L681" s="11">
        <f t="shared" si="20"/>
        <v>10276319</v>
      </c>
      <c r="M681" s="12">
        <f t="shared" si="21"/>
        <v>0.32584276223220204</v>
      </c>
      <c r="N681" s="10" t="s">
        <v>2597</v>
      </c>
      <c r="O681" s="14" t="s">
        <v>23</v>
      </c>
    </row>
    <row r="682" spans="1:15" ht="120">
      <c r="A682" s="26" t="s">
        <v>2598</v>
      </c>
      <c r="B682" s="14" t="s">
        <v>25</v>
      </c>
      <c r="C682" s="14" t="s">
        <v>26</v>
      </c>
      <c r="D682" s="27" t="s">
        <v>494</v>
      </c>
      <c r="E682" s="27" t="s">
        <v>2599</v>
      </c>
      <c r="F682" s="26">
        <v>1004</v>
      </c>
      <c r="G682" s="26">
        <v>1061</v>
      </c>
      <c r="H682" s="26" t="s">
        <v>2546</v>
      </c>
      <c r="I682" s="26" t="s">
        <v>2547</v>
      </c>
      <c r="J682" s="28">
        <v>19774999</v>
      </c>
      <c r="K682" s="17">
        <v>6443538</v>
      </c>
      <c r="L682" s="11">
        <f t="shared" si="20"/>
        <v>13331461</v>
      </c>
      <c r="M682" s="12">
        <f t="shared" si="21"/>
        <v>0.32584264606031083</v>
      </c>
      <c r="N682" s="10" t="s">
        <v>2600</v>
      </c>
      <c r="O682" s="14" t="s">
        <v>23</v>
      </c>
    </row>
    <row r="683" spans="1:15" ht="72">
      <c r="A683" s="26" t="s">
        <v>2601</v>
      </c>
      <c r="B683" s="14" t="s">
        <v>25</v>
      </c>
      <c r="C683" s="14" t="s">
        <v>26</v>
      </c>
      <c r="D683" s="27" t="s">
        <v>27</v>
      </c>
      <c r="E683" s="27" t="s">
        <v>2602</v>
      </c>
      <c r="F683" s="26">
        <v>1001</v>
      </c>
      <c r="G683" s="26">
        <v>1060</v>
      </c>
      <c r="H683" s="26" t="s">
        <v>2546</v>
      </c>
      <c r="I683" s="26" t="s">
        <v>2547</v>
      </c>
      <c r="J683" s="28">
        <v>15243208</v>
      </c>
      <c r="K683" s="17">
        <v>4966889</v>
      </c>
      <c r="L683" s="11">
        <f t="shared" si="20"/>
        <v>10276319</v>
      </c>
      <c r="M683" s="12">
        <f t="shared" si="21"/>
        <v>0.32584276223220204</v>
      </c>
      <c r="N683" s="10" t="s">
        <v>2603</v>
      </c>
      <c r="O683" s="14" t="s">
        <v>23</v>
      </c>
    </row>
    <row r="684" spans="1:15" ht="60">
      <c r="A684" s="26" t="s">
        <v>2604</v>
      </c>
      <c r="B684" s="14" t="s">
        <v>25</v>
      </c>
      <c r="C684" s="14" t="s">
        <v>26</v>
      </c>
      <c r="D684" s="27" t="s">
        <v>799</v>
      </c>
      <c r="E684" s="27" t="s">
        <v>2605</v>
      </c>
      <c r="F684" s="26">
        <v>1105</v>
      </c>
      <c r="G684" s="26">
        <v>1084</v>
      </c>
      <c r="H684" s="26" t="s">
        <v>2546</v>
      </c>
      <c r="I684" s="26" t="s">
        <v>2547</v>
      </c>
      <c r="J684" s="28">
        <v>15243208</v>
      </c>
      <c r="K684" s="17">
        <v>4966888</v>
      </c>
      <c r="L684" s="11">
        <f t="shared" si="20"/>
        <v>10276320</v>
      </c>
      <c r="M684" s="12">
        <f t="shared" si="21"/>
        <v>0.3258426966292135</v>
      </c>
      <c r="N684" s="10" t="s">
        <v>2606</v>
      </c>
      <c r="O684" s="14" t="s">
        <v>23</v>
      </c>
    </row>
    <row r="685" spans="1:15" ht="84">
      <c r="A685" s="26" t="s">
        <v>2607</v>
      </c>
      <c r="B685" s="14" t="s">
        <v>25</v>
      </c>
      <c r="C685" s="14" t="s">
        <v>26</v>
      </c>
      <c r="D685" s="27" t="s">
        <v>982</v>
      </c>
      <c r="E685" s="27" t="s">
        <v>2240</v>
      </c>
      <c r="F685" s="26">
        <v>1003</v>
      </c>
      <c r="G685" s="26">
        <v>1059</v>
      </c>
      <c r="H685" s="26" t="s">
        <v>2546</v>
      </c>
      <c r="I685" s="26" t="s">
        <v>2547</v>
      </c>
      <c r="J685" s="28">
        <v>15243208</v>
      </c>
      <c r="K685" s="17">
        <v>4966888</v>
      </c>
      <c r="L685" s="11">
        <f t="shared" si="20"/>
        <v>10276320</v>
      </c>
      <c r="M685" s="12">
        <f t="shared" si="21"/>
        <v>0.3258426966292135</v>
      </c>
      <c r="N685" s="10" t="s">
        <v>2608</v>
      </c>
      <c r="O685" s="14" t="s">
        <v>23</v>
      </c>
    </row>
    <row r="686" spans="1:15" ht="45">
      <c r="A686" s="26" t="s">
        <v>2609</v>
      </c>
      <c r="B686" s="14" t="s">
        <v>25</v>
      </c>
      <c r="C686" s="14" t="s">
        <v>26</v>
      </c>
      <c r="D686" s="27" t="s">
        <v>136</v>
      </c>
      <c r="E686" s="27" t="s">
        <v>137</v>
      </c>
      <c r="F686" s="26">
        <v>1116</v>
      </c>
      <c r="G686" s="26">
        <v>1085</v>
      </c>
      <c r="H686" s="26" t="s">
        <v>2546</v>
      </c>
      <c r="I686" s="26" t="s">
        <v>2547</v>
      </c>
      <c r="J686" s="28">
        <v>12163274</v>
      </c>
      <c r="K686" s="17">
        <v>3963315</v>
      </c>
      <c r="L686" s="11">
        <f t="shared" si="20"/>
        <v>8199959</v>
      </c>
      <c r="M686" s="12">
        <f t="shared" si="21"/>
        <v>0.32584277884391982</v>
      </c>
      <c r="N686" s="10" t="s">
        <v>2610</v>
      </c>
      <c r="O686" s="14" t="s">
        <v>23</v>
      </c>
    </row>
    <row r="687" spans="1:15" ht="84">
      <c r="A687" s="26" t="s">
        <v>2611</v>
      </c>
      <c r="B687" s="14" t="s">
        <v>25</v>
      </c>
      <c r="C687" s="14" t="s">
        <v>26</v>
      </c>
      <c r="D687" s="27" t="s">
        <v>410</v>
      </c>
      <c r="E687" s="27" t="s">
        <v>2612</v>
      </c>
      <c r="F687" s="26">
        <v>995</v>
      </c>
      <c r="G687" s="26">
        <v>1058</v>
      </c>
      <c r="H687" s="26" t="s">
        <v>2546</v>
      </c>
      <c r="I687" s="26" t="s">
        <v>2547</v>
      </c>
      <c r="J687" s="28">
        <v>12163274</v>
      </c>
      <c r="K687" s="17">
        <v>3963315</v>
      </c>
      <c r="L687" s="11">
        <f t="shared" si="20"/>
        <v>8199959</v>
      </c>
      <c r="M687" s="12">
        <f t="shared" si="21"/>
        <v>0.32584277884391982</v>
      </c>
      <c r="N687" s="10" t="s">
        <v>2613</v>
      </c>
      <c r="O687" s="14" t="s">
        <v>23</v>
      </c>
    </row>
    <row r="688" spans="1:15" ht="84">
      <c r="A688" s="26" t="s">
        <v>2614</v>
      </c>
      <c r="B688" s="14" t="s">
        <v>25</v>
      </c>
      <c r="C688" s="14" t="s">
        <v>26</v>
      </c>
      <c r="D688" s="27" t="s">
        <v>509</v>
      </c>
      <c r="E688" s="27" t="s">
        <v>2266</v>
      </c>
      <c r="F688" s="26">
        <v>1004</v>
      </c>
      <c r="G688" s="26">
        <v>1057</v>
      </c>
      <c r="H688" s="26" t="s">
        <v>2546</v>
      </c>
      <c r="I688" s="26" t="s">
        <v>2547</v>
      </c>
      <c r="J688" s="28">
        <v>15243208</v>
      </c>
      <c r="K688" s="17">
        <v>4966888</v>
      </c>
      <c r="L688" s="11">
        <f t="shared" si="20"/>
        <v>10276320</v>
      </c>
      <c r="M688" s="12">
        <f t="shared" si="21"/>
        <v>0.3258426966292135</v>
      </c>
      <c r="N688" s="10" t="s">
        <v>2615</v>
      </c>
      <c r="O688" s="14" t="s">
        <v>23</v>
      </c>
    </row>
    <row r="689" spans="1:15" ht="60">
      <c r="A689" s="26" t="s">
        <v>2616</v>
      </c>
      <c r="B689" s="14" t="s">
        <v>25</v>
      </c>
      <c r="C689" s="14" t="s">
        <v>26</v>
      </c>
      <c r="D689" s="27" t="s">
        <v>377</v>
      </c>
      <c r="E689" s="27" t="s">
        <v>1327</v>
      </c>
      <c r="F689" s="26">
        <v>1120</v>
      </c>
      <c r="G689" s="26">
        <v>1086</v>
      </c>
      <c r="H689" s="26" t="s">
        <v>2546</v>
      </c>
      <c r="I689" s="26" t="s">
        <v>2547</v>
      </c>
      <c r="J689" s="28">
        <v>15243208</v>
      </c>
      <c r="K689" s="17">
        <v>4966889</v>
      </c>
      <c r="L689" s="11">
        <f t="shared" si="20"/>
        <v>10276319</v>
      </c>
      <c r="M689" s="12">
        <f t="shared" si="21"/>
        <v>0.32584276223220204</v>
      </c>
      <c r="N689" s="10" t="s">
        <v>2617</v>
      </c>
      <c r="O689" s="14" t="s">
        <v>23</v>
      </c>
    </row>
    <row r="690" spans="1:15" ht="56.25">
      <c r="A690" s="26" t="s">
        <v>2618</v>
      </c>
      <c r="B690" s="14" t="s">
        <v>25</v>
      </c>
      <c r="C690" s="14" t="s">
        <v>26</v>
      </c>
      <c r="D690" s="27" t="s">
        <v>795</v>
      </c>
      <c r="E690" s="27" t="s">
        <v>2280</v>
      </c>
      <c r="F690" s="26">
        <v>1121</v>
      </c>
      <c r="G690" s="26">
        <v>1087</v>
      </c>
      <c r="H690" s="26" t="s">
        <v>2546</v>
      </c>
      <c r="I690" s="26" t="s">
        <v>2547</v>
      </c>
      <c r="J690" s="28">
        <v>15243208</v>
      </c>
      <c r="K690" s="17">
        <v>4966889</v>
      </c>
      <c r="L690" s="11">
        <f t="shared" si="20"/>
        <v>10276319</v>
      </c>
      <c r="M690" s="12">
        <f t="shared" si="21"/>
        <v>0.32584276223220204</v>
      </c>
      <c r="N690" s="10" t="s">
        <v>2619</v>
      </c>
      <c r="O690" s="14" t="s">
        <v>23</v>
      </c>
    </row>
    <row r="691" spans="1:15" ht="60">
      <c r="A691" s="26" t="s">
        <v>2620</v>
      </c>
      <c r="B691" s="14" t="s">
        <v>25</v>
      </c>
      <c r="C691" s="14" t="s">
        <v>26</v>
      </c>
      <c r="D691" s="27" t="s">
        <v>1211</v>
      </c>
      <c r="E691" s="27" t="s">
        <v>1492</v>
      </c>
      <c r="F691" s="26">
        <v>1099</v>
      </c>
      <c r="G691" s="26">
        <v>1056</v>
      </c>
      <c r="H691" s="26" t="s">
        <v>2546</v>
      </c>
      <c r="I691" s="26" t="s">
        <v>2547</v>
      </c>
      <c r="J691" s="28">
        <v>15243208</v>
      </c>
      <c r="K691" s="17">
        <v>4966888</v>
      </c>
      <c r="L691" s="11">
        <f t="shared" si="20"/>
        <v>10276320</v>
      </c>
      <c r="M691" s="12">
        <f t="shared" si="21"/>
        <v>0.3258426966292135</v>
      </c>
      <c r="N691" s="10" t="s">
        <v>2621</v>
      </c>
      <c r="O691" s="14" t="s">
        <v>23</v>
      </c>
    </row>
    <row r="692" spans="1:15" ht="60">
      <c r="A692" s="26" t="s">
        <v>2622</v>
      </c>
      <c r="B692" s="14" t="s">
        <v>25</v>
      </c>
      <c r="C692" s="14" t="s">
        <v>26</v>
      </c>
      <c r="D692" s="27" t="s">
        <v>381</v>
      </c>
      <c r="E692" s="27" t="s">
        <v>1408</v>
      </c>
      <c r="F692" s="26">
        <v>1117</v>
      </c>
      <c r="G692" s="26">
        <v>1088</v>
      </c>
      <c r="H692" s="26" t="s">
        <v>2546</v>
      </c>
      <c r="I692" s="26" t="s">
        <v>2547</v>
      </c>
      <c r="J692" s="28">
        <v>12163274</v>
      </c>
      <c r="K692" s="17">
        <v>3963315</v>
      </c>
      <c r="L692" s="11">
        <f t="shared" si="20"/>
        <v>8199959</v>
      </c>
      <c r="M692" s="12">
        <f t="shared" si="21"/>
        <v>0.32584277884391982</v>
      </c>
      <c r="N692" s="10" t="s">
        <v>2623</v>
      </c>
      <c r="O692" s="14" t="s">
        <v>23</v>
      </c>
    </row>
    <row r="693" spans="1:15" ht="84">
      <c r="A693" s="26" t="s">
        <v>2624</v>
      </c>
      <c r="B693" s="14" t="s">
        <v>25</v>
      </c>
      <c r="C693" s="14" t="s">
        <v>26</v>
      </c>
      <c r="D693" s="27" t="s">
        <v>880</v>
      </c>
      <c r="E693" s="27" t="s">
        <v>1499</v>
      </c>
      <c r="F693" s="26">
        <v>1100</v>
      </c>
      <c r="G693" s="26">
        <v>1055</v>
      </c>
      <c r="H693" s="26" t="s">
        <v>2546</v>
      </c>
      <c r="I693" s="26" t="s">
        <v>2547</v>
      </c>
      <c r="J693" s="28">
        <v>15243208</v>
      </c>
      <c r="K693" s="17">
        <v>4966888</v>
      </c>
      <c r="L693" s="11">
        <f t="shared" si="20"/>
        <v>10276320</v>
      </c>
      <c r="M693" s="12">
        <f t="shared" si="21"/>
        <v>0.3258426966292135</v>
      </c>
      <c r="N693" s="10" t="s">
        <v>2625</v>
      </c>
      <c r="O693" s="14" t="s">
        <v>23</v>
      </c>
    </row>
    <row r="694" spans="1:15" ht="60">
      <c r="A694" s="26" t="s">
        <v>2626</v>
      </c>
      <c r="B694" s="14" t="s">
        <v>25</v>
      </c>
      <c r="C694" s="14" t="s">
        <v>26</v>
      </c>
      <c r="D694" s="27" t="s">
        <v>667</v>
      </c>
      <c r="E694" s="27" t="s">
        <v>1937</v>
      </c>
      <c r="F694" s="26">
        <v>1101</v>
      </c>
      <c r="G694" s="26">
        <v>1054</v>
      </c>
      <c r="H694" s="26" t="s">
        <v>2546</v>
      </c>
      <c r="I694" s="26" t="s">
        <v>2547</v>
      </c>
      <c r="J694" s="28">
        <v>15243208</v>
      </c>
      <c r="K694" s="17">
        <v>4966888</v>
      </c>
      <c r="L694" s="11">
        <f t="shared" si="20"/>
        <v>10276320</v>
      </c>
      <c r="M694" s="12">
        <f t="shared" si="21"/>
        <v>0.3258426966292135</v>
      </c>
      <c r="N694" s="10" t="s">
        <v>2627</v>
      </c>
      <c r="O694" s="14" t="s">
        <v>23</v>
      </c>
    </row>
    <row r="695" spans="1:15" ht="72">
      <c r="A695" s="26" t="s">
        <v>2628</v>
      </c>
      <c r="B695" s="14" t="s">
        <v>25</v>
      </c>
      <c r="C695" s="14" t="s">
        <v>26</v>
      </c>
      <c r="D695" s="27" t="s">
        <v>172</v>
      </c>
      <c r="E695" s="27" t="s">
        <v>1637</v>
      </c>
      <c r="F695" s="26">
        <v>1102</v>
      </c>
      <c r="G695" s="26">
        <v>1053</v>
      </c>
      <c r="H695" s="26" t="s">
        <v>2546</v>
      </c>
      <c r="I695" s="26" t="s">
        <v>2547</v>
      </c>
      <c r="J695" s="28">
        <v>15243208</v>
      </c>
      <c r="K695" s="17">
        <v>4966888</v>
      </c>
      <c r="L695" s="11">
        <f t="shared" si="20"/>
        <v>10276320</v>
      </c>
      <c r="M695" s="12">
        <f t="shared" si="21"/>
        <v>0.3258426966292135</v>
      </c>
      <c r="N695" s="10" t="s">
        <v>2629</v>
      </c>
      <c r="O695" s="14" t="s">
        <v>23</v>
      </c>
    </row>
    <row r="696" spans="1:15" ht="60">
      <c r="A696" s="26" t="s">
        <v>2630</v>
      </c>
      <c r="B696" s="14" t="s">
        <v>25</v>
      </c>
      <c r="C696" s="14" t="s">
        <v>26</v>
      </c>
      <c r="D696" s="27" t="s">
        <v>1143</v>
      </c>
      <c r="E696" s="27" t="s">
        <v>190</v>
      </c>
      <c r="F696" s="26">
        <v>1127</v>
      </c>
      <c r="G696" s="26">
        <v>1089</v>
      </c>
      <c r="H696" s="26" t="s">
        <v>2546</v>
      </c>
      <c r="I696" s="26" t="s">
        <v>2547</v>
      </c>
      <c r="J696" s="28">
        <v>19774999</v>
      </c>
      <c r="K696" s="17">
        <v>6443538</v>
      </c>
      <c r="L696" s="11">
        <f t="shared" si="20"/>
        <v>13331461</v>
      </c>
      <c r="M696" s="12">
        <f t="shared" si="21"/>
        <v>0.32584264606031083</v>
      </c>
      <c r="N696" s="10" t="s">
        <v>2631</v>
      </c>
      <c r="O696" s="14" t="s">
        <v>23</v>
      </c>
    </row>
    <row r="697" spans="1:15" ht="60">
      <c r="A697" s="26" t="s">
        <v>2632</v>
      </c>
      <c r="B697" s="14" t="s">
        <v>25</v>
      </c>
      <c r="C697" s="14" t="s">
        <v>26</v>
      </c>
      <c r="D697" s="27" t="s">
        <v>986</v>
      </c>
      <c r="E697" s="27" t="s">
        <v>2353</v>
      </c>
      <c r="F697" s="26">
        <v>1122</v>
      </c>
      <c r="G697" s="26">
        <v>1090</v>
      </c>
      <c r="H697" s="26" t="s">
        <v>2546</v>
      </c>
      <c r="I697" s="26" t="s">
        <v>2547</v>
      </c>
      <c r="J697" s="28">
        <v>15243208</v>
      </c>
      <c r="K697" s="17">
        <v>4966888</v>
      </c>
      <c r="L697" s="11">
        <f t="shared" si="20"/>
        <v>10276320</v>
      </c>
      <c r="M697" s="12">
        <f t="shared" si="21"/>
        <v>0.3258426966292135</v>
      </c>
      <c r="N697" s="10" t="s">
        <v>2633</v>
      </c>
      <c r="O697" s="14" t="s">
        <v>23</v>
      </c>
    </row>
    <row r="698" spans="1:15" ht="84">
      <c r="A698" s="26" t="s">
        <v>2634</v>
      </c>
      <c r="B698" s="14" t="s">
        <v>25</v>
      </c>
      <c r="C698" s="14" t="s">
        <v>26</v>
      </c>
      <c r="D698" s="27" t="s">
        <v>779</v>
      </c>
      <c r="E698" s="27" t="s">
        <v>1437</v>
      </c>
      <c r="F698" s="26">
        <v>1123</v>
      </c>
      <c r="G698" s="26">
        <v>1091</v>
      </c>
      <c r="H698" s="26" t="s">
        <v>2546</v>
      </c>
      <c r="I698" s="26" t="s">
        <v>2547</v>
      </c>
      <c r="J698" s="28">
        <v>15243208</v>
      </c>
      <c r="K698" s="17">
        <v>4966889</v>
      </c>
      <c r="L698" s="11">
        <f t="shared" si="20"/>
        <v>10276319</v>
      </c>
      <c r="M698" s="12">
        <f t="shared" si="21"/>
        <v>0.32584276223220204</v>
      </c>
      <c r="N698" s="10" t="s">
        <v>2635</v>
      </c>
      <c r="O698" s="14" t="s">
        <v>23</v>
      </c>
    </row>
    <row r="699" spans="1:15" ht="60">
      <c r="A699" s="26" t="s">
        <v>2636</v>
      </c>
      <c r="B699" s="14" t="s">
        <v>25</v>
      </c>
      <c r="C699" s="14" t="s">
        <v>26</v>
      </c>
      <c r="D699" s="27" t="s">
        <v>835</v>
      </c>
      <c r="E699" s="27" t="s">
        <v>1454</v>
      </c>
      <c r="F699" s="26">
        <v>1124</v>
      </c>
      <c r="G699" s="26">
        <v>1092</v>
      </c>
      <c r="H699" s="26" t="s">
        <v>2546</v>
      </c>
      <c r="I699" s="26" t="s">
        <v>2547</v>
      </c>
      <c r="J699" s="28">
        <v>15243208</v>
      </c>
      <c r="K699" s="17">
        <v>4966889</v>
      </c>
      <c r="L699" s="11">
        <f t="shared" si="20"/>
        <v>10276319</v>
      </c>
      <c r="M699" s="12">
        <f t="shared" si="21"/>
        <v>0.32584276223220204</v>
      </c>
      <c r="N699" s="10" t="s">
        <v>2637</v>
      </c>
      <c r="O699" s="14" t="s">
        <v>23</v>
      </c>
    </row>
    <row r="700" spans="1:15" ht="60">
      <c r="A700" s="26" t="s">
        <v>2638</v>
      </c>
      <c r="B700" s="14" t="s">
        <v>25</v>
      </c>
      <c r="C700" s="14" t="s">
        <v>26</v>
      </c>
      <c r="D700" s="27" t="s">
        <v>398</v>
      </c>
      <c r="E700" s="27" t="s">
        <v>1442</v>
      </c>
      <c r="F700" s="26">
        <v>1125</v>
      </c>
      <c r="G700" s="26">
        <v>1093</v>
      </c>
      <c r="H700" s="26" t="s">
        <v>2546</v>
      </c>
      <c r="I700" s="26" t="s">
        <v>2547</v>
      </c>
      <c r="J700" s="28">
        <v>15243208</v>
      </c>
      <c r="K700" s="17">
        <v>4966889</v>
      </c>
      <c r="L700" s="11">
        <f t="shared" si="20"/>
        <v>10276319</v>
      </c>
      <c r="M700" s="12">
        <f t="shared" si="21"/>
        <v>0.32584276223220204</v>
      </c>
      <c r="N700" s="10" t="s">
        <v>2639</v>
      </c>
      <c r="O700" s="14" t="s">
        <v>23</v>
      </c>
    </row>
    <row r="701" spans="1:15" ht="72">
      <c r="A701" s="26" t="s">
        <v>2640</v>
      </c>
      <c r="B701" s="14" t="s">
        <v>25</v>
      </c>
      <c r="C701" s="14" t="s">
        <v>26</v>
      </c>
      <c r="D701" s="27" t="s">
        <v>406</v>
      </c>
      <c r="E701" s="27" t="s">
        <v>1451</v>
      </c>
      <c r="F701" s="26">
        <v>1118</v>
      </c>
      <c r="G701" s="26">
        <v>1094</v>
      </c>
      <c r="H701" s="26" t="s">
        <v>2546</v>
      </c>
      <c r="I701" s="26" t="s">
        <v>2547</v>
      </c>
      <c r="J701" s="28">
        <v>12163274</v>
      </c>
      <c r="K701" s="17">
        <v>0</v>
      </c>
      <c r="L701" s="11">
        <f t="shared" si="20"/>
        <v>12163274</v>
      </c>
      <c r="M701" s="12">
        <f t="shared" si="21"/>
        <v>0</v>
      </c>
      <c r="N701" s="10" t="s">
        <v>2641</v>
      </c>
      <c r="O701" s="14" t="s">
        <v>23</v>
      </c>
    </row>
    <row r="702" spans="1:15" ht="72">
      <c r="A702" s="26" t="s">
        <v>2642</v>
      </c>
      <c r="B702" s="14" t="s">
        <v>25</v>
      </c>
      <c r="C702" s="14" t="s">
        <v>26</v>
      </c>
      <c r="D702" s="27" t="s">
        <v>505</v>
      </c>
      <c r="E702" s="27" t="s">
        <v>2643</v>
      </c>
      <c r="F702" s="26">
        <v>1131</v>
      </c>
      <c r="G702" s="26">
        <v>1096</v>
      </c>
      <c r="H702" s="26" t="s">
        <v>2546</v>
      </c>
      <c r="I702" s="26" t="s">
        <v>2547</v>
      </c>
      <c r="J702" s="28">
        <v>5355753</v>
      </c>
      <c r="K702" s="17">
        <v>1745130</v>
      </c>
      <c r="L702" s="11">
        <f t="shared" si="20"/>
        <v>3610623</v>
      </c>
      <c r="M702" s="12">
        <f t="shared" si="21"/>
        <v>0.32584213648388938</v>
      </c>
      <c r="N702" s="10" t="s">
        <v>2644</v>
      </c>
      <c r="O702" s="14" t="s">
        <v>23</v>
      </c>
    </row>
    <row r="703" spans="1:15" ht="84">
      <c r="A703" s="26" t="s">
        <v>2645</v>
      </c>
      <c r="B703" s="14" t="s">
        <v>25</v>
      </c>
      <c r="C703" s="14" t="s">
        <v>26</v>
      </c>
      <c r="D703" s="27" t="s">
        <v>437</v>
      </c>
      <c r="E703" s="27" t="s">
        <v>2234</v>
      </c>
      <c r="F703" s="26">
        <v>1106</v>
      </c>
      <c r="G703" s="26">
        <v>1101</v>
      </c>
      <c r="H703" s="26" t="s">
        <v>2546</v>
      </c>
      <c r="I703" s="26" t="s">
        <v>2547</v>
      </c>
      <c r="J703" s="28">
        <v>15243208</v>
      </c>
      <c r="K703" s="17">
        <v>4966888</v>
      </c>
      <c r="L703" s="11">
        <f t="shared" si="20"/>
        <v>10276320</v>
      </c>
      <c r="M703" s="12">
        <f t="shared" si="21"/>
        <v>0.3258426966292135</v>
      </c>
      <c r="N703" s="10" t="s">
        <v>2646</v>
      </c>
      <c r="O703" s="14" t="s">
        <v>23</v>
      </c>
    </row>
    <row r="704" spans="1:15" ht="72">
      <c r="A704" s="26" t="s">
        <v>2647</v>
      </c>
      <c r="B704" s="14" t="s">
        <v>25</v>
      </c>
      <c r="C704" s="14" t="s">
        <v>26</v>
      </c>
      <c r="D704" s="27" t="s">
        <v>502</v>
      </c>
      <c r="E704" s="27" t="s">
        <v>2648</v>
      </c>
      <c r="F704" s="26">
        <v>1132</v>
      </c>
      <c r="G704" s="26">
        <v>1095</v>
      </c>
      <c r="H704" s="26" t="s">
        <v>2546</v>
      </c>
      <c r="I704" s="26" t="s">
        <v>2547</v>
      </c>
      <c r="J704" s="28">
        <v>12163274</v>
      </c>
      <c r="K704" s="17">
        <v>3963312</v>
      </c>
      <c r="L704" s="11">
        <f t="shared" si="20"/>
        <v>8199962</v>
      </c>
      <c r="M704" s="12">
        <f t="shared" si="21"/>
        <v>0.32584253219980081</v>
      </c>
      <c r="N704" s="10" t="s">
        <v>2649</v>
      </c>
      <c r="O704" s="14" t="s">
        <v>23</v>
      </c>
    </row>
    <row r="705" spans="1:15" ht="56.25">
      <c r="A705" s="26" t="s">
        <v>2650</v>
      </c>
      <c r="B705" s="14" t="s">
        <v>25</v>
      </c>
      <c r="C705" s="14" t="s">
        <v>26</v>
      </c>
      <c r="D705" s="27" t="s">
        <v>707</v>
      </c>
      <c r="E705" s="27" t="s">
        <v>2269</v>
      </c>
      <c r="F705" s="26">
        <v>1109</v>
      </c>
      <c r="G705" s="26">
        <v>1102</v>
      </c>
      <c r="H705" s="26" t="s">
        <v>2546</v>
      </c>
      <c r="I705" s="26" t="s">
        <v>2547</v>
      </c>
      <c r="J705" s="28">
        <v>15243208</v>
      </c>
      <c r="K705" s="17">
        <v>4966888</v>
      </c>
      <c r="L705" s="11">
        <f t="shared" si="20"/>
        <v>10276320</v>
      </c>
      <c r="M705" s="12">
        <f t="shared" si="21"/>
        <v>0.3258426966292135</v>
      </c>
      <c r="N705" s="10" t="s">
        <v>2651</v>
      </c>
      <c r="O705" s="14" t="s">
        <v>23</v>
      </c>
    </row>
    <row r="706" spans="1:15" ht="60">
      <c r="A706" s="26" t="s">
        <v>2652</v>
      </c>
      <c r="B706" s="14" t="s">
        <v>25</v>
      </c>
      <c r="C706" s="14" t="s">
        <v>26</v>
      </c>
      <c r="D706" s="27" t="s">
        <v>711</v>
      </c>
      <c r="E706" s="27" t="s">
        <v>2275</v>
      </c>
      <c r="F706" s="26">
        <v>1066</v>
      </c>
      <c r="G706" s="26">
        <v>1103</v>
      </c>
      <c r="H706" s="26" t="s">
        <v>2546</v>
      </c>
      <c r="I706" s="26" t="s">
        <v>2653</v>
      </c>
      <c r="J706" s="28">
        <v>3963314</v>
      </c>
      <c r="K706" s="17">
        <v>3963314</v>
      </c>
      <c r="L706" s="11">
        <f t="shared" si="20"/>
        <v>0</v>
      </c>
      <c r="M706" s="12">
        <f t="shared" si="21"/>
        <v>1</v>
      </c>
      <c r="N706" s="10" t="s">
        <v>2654</v>
      </c>
      <c r="O706" s="14" t="s">
        <v>31</v>
      </c>
    </row>
    <row r="707" spans="1:15" ht="72">
      <c r="A707" s="26" t="s">
        <v>2655</v>
      </c>
      <c r="B707" s="14" t="s">
        <v>25</v>
      </c>
      <c r="C707" s="14" t="s">
        <v>26</v>
      </c>
      <c r="D707" s="27" t="s">
        <v>994</v>
      </c>
      <c r="E707" s="27" t="s">
        <v>2309</v>
      </c>
      <c r="F707" s="26">
        <v>1067</v>
      </c>
      <c r="G707" s="26">
        <v>1104</v>
      </c>
      <c r="H707" s="26" t="s">
        <v>2546</v>
      </c>
      <c r="I707" s="26" t="s">
        <v>2547</v>
      </c>
      <c r="J707" s="28">
        <v>12163274</v>
      </c>
      <c r="K707" s="17">
        <v>3963314</v>
      </c>
      <c r="L707" s="11">
        <f t="shared" si="20"/>
        <v>8199960</v>
      </c>
      <c r="M707" s="12">
        <f t="shared" si="21"/>
        <v>0.3258426966292135</v>
      </c>
      <c r="N707" s="10" t="s">
        <v>2656</v>
      </c>
      <c r="O707" s="14" t="s">
        <v>23</v>
      </c>
    </row>
    <row r="708" spans="1:15" ht="72">
      <c r="A708" s="26" t="s">
        <v>2657</v>
      </c>
      <c r="B708" s="14" t="s">
        <v>25</v>
      </c>
      <c r="C708" s="14" t="s">
        <v>26</v>
      </c>
      <c r="D708" s="27" t="s">
        <v>727</v>
      </c>
      <c r="E708" s="27" t="s">
        <v>2315</v>
      </c>
      <c r="F708" s="26">
        <v>1068</v>
      </c>
      <c r="G708" s="26">
        <v>1105</v>
      </c>
      <c r="H708" s="26" t="s">
        <v>2546</v>
      </c>
      <c r="I708" s="31">
        <v>45230</v>
      </c>
      <c r="J708" s="28">
        <v>12163274</v>
      </c>
      <c r="K708" s="17">
        <v>3963314</v>
      </c>
      <c r="L708" s="11">
        <f t="shared" ref="L708:L771" si="22">+J708-K708</f>
        <v>8199960</v>
      </c>
      <c r="M708" s="12">
        <f t="shared" ref="M708:M771" si="23">+K708/J708</f>
        <v>0.3258426966292135</v>
      </c>
      <c r="N708" s="10" t="s">
        <v>2658</v>
      </c>
      <c r="O708" s="14" t="s">
        <v>23</v>
      </c>
    </row>
    <row r="709" spans="1:15" ht="72">
      <c r="A709" s="26" t="s">
        <v>2659</v>
      </c>
      <c r="B709" s="14" t="s">
        <v>25</v>
      </c>
      <c r="C709" s="14" t="s">
        <v>26</v>
      </c>
      <c r="D709" s="27" t="s">
        <v>715</v>
      </c>
      <c r="E709" s="27" t="s">
        <v>2321</v>
      </c>
      <c r="F709" s="26">
        <v>1069</v>
      </c>
      <c r="G709" s="26">
        <v>1106</v>
      </c>
      <c r="H709" s="26" t="s">
        <v>2546</v>
      </c>
      <c r="I709" s="26" t="s">
        <v>2547</v>
      </c>
      <c r="J709" s="28">
        <v>12163274</v>
      </c>
      <c r="K709" s="17">
        <v>3963314</v>
      </c>
      <c r="L709" s="11">
        <f t="shared" si="22"/>
        <v>8199960</v>
      </c>
      <c r="M709" s="12">
        <f t="shared" si="23"/>
        <v>0.3258426966292135</v>
      </c>
      <c r="N709" s="10" t="s">
        <v>2660</v>
      </c>
      <c r="O709" s="14" t="s">
        <v>23</v>
      </c>
    </row>
    <row r="710" spans="1:15" ht="72">
      <c r="A710" s="26" t="s">
        <v>2661</v>
      </c>
      <c r="B710" s="14" t="s">
        <v>25</v>
      </c>
      <c r="C710" s="14" t="s">
        <v>26</v>
      </c>
      <c r="D710" s="27" t="s">
        <v>751</v>
      </c>
      <c r="E710" s="27" t="s">
        <v>2324</v>
      </c>
      <c r="F710" s="26">
        <v>1070</v>
      </c>
      <c r="G710" s="26">
        <v>1107</v>
      </c>
      <c r="H710" s="26" t="s">
        <v>2546</v>
      </c>
      <c r="I710" s="26" t="s">
        <v>2547</v>
      </c>
      <c r="J710" s="28">
        <v>12163274</v>
      </c>
      <c r="K710" s="17">
        <v>3963314</v>
      </c>
      <c r="L710" s="11">
        <f t="shared" si="22"/>
        <v>8199960</v>
      </c>
      <c r="M710" s="12">
        <f t="shared" si="23"/>
        <v>0.3258426966292135</v>
      </c>
      <c r="N710" s="10" t="s">
        <v>2662</v>
      </c>
      <c r="O710" s="14" t="s">
        <v>23</v>
      </c>
    </row>
    <row r="711" spans="1:15" ht="72">
      <c r="A711" s="26" t="s">
        <v>2663</v>
      </c>
      <c r="B711" s="14" t="s">
        <v>25</v>
      </c>
      <c r="C711" s="14" t="s">
        <v>26</v>
      </c>
      <c r="D711" s="27" t="s">
        <v>759</v>
      </c>
      <c r="E711" s="27" t="s">
        <v>2330</v>
      </c>
      <c r="F711" s="26">
        <v>1071</v>
      </c>
      <c r="G711" s="26">
        <v>1108</v>
      </c>
      <c r="H711" s="26" t="s">
        <v>2546</v>
      </c>
      <c r="I711" s="26" t="s">
        <v>2547</v>
      </c>
      <c r="J711" s="28">
        <v>12163274</v>
      </c>
      <c r="K711" s="17">
        <v>3963314</v>
      </c>
      <c r="L711" s="11">
        <f t="shared" si="22"/>
        <v>8199960</v>
      </c>
      <c r="M711" s="12">
        <f t="shared" si="23"/>
        <v>0.3258426966292135</v>
      </c>
      <c r="N711" s="10" t="s">
        <v>2664</v>
      </c>
      <c r="O711" s="14" t="s">
        <v>23</v>
      </c>
    </row>
    <row r="712" spans="1:15" ht="72">
      <c r="A712" s="26" t="s">
        <v>2665</v>
      </c>
      <c r="B712" s="14" t="s">
        <v>25</v>
      </c>
      <c r="C712" s="14" t="s">
        <v>26</v>
      </c>
      <c r="D712" s="27" t="s">
        <v>1003</v>
      </c>
      <c r="E712" s="27" t="s">
        <v>2340</v>
      </c>
      <c r="F712" s="26">
        <v>1073</v>
      </c>
      <c r="G712" s="26">
        <v>1109</v>
      </c>
      <c r="H712" s="26" t="s">
        <v>2546</v>
      </c>
      <c r="I712" s="26" t="s">
        <v>2547</v>
      </c>
      <c r="J712" s="28">
        <v>12163274</v>
      </c>
      <c r="K712" s="17">
        <v>3963314</v>
      </c>
      <c r="L712" s="11">
        <f t="shared" si="22"/>
        <v>8199960</v>
      </c>
      <c r="M712" s="12">
        <f t="shared" si="23"/>
        <v>0.3258426966292135</v>
      </c>
      <c r="N712" s="10" t="s">
        <v>2666</v>
      </c>
      <c r="O712" s="14" t="s">
        <v>23</v>
      </c>
    </row>
    <row r="713" spans="1:15" ht="60">
      <c r="A713" s="26" t="s">
        <v>2667</v>
      </c>
      <c r="B713" s="14" t="s">
        <v>25</v>
      </c>
      <c r="C713" s="14" t="s">
        <v>26</v>
      </c>
      <c r="D713" s="27" t="s">
        <v>767</v>
      </c>
      <c r="E713" s="27" t="s">
        <v>2345</v>
      </c>
      <c r="F713" s="26">
        <v>1074</v>
      </c>
      <c r="G713" s="26">
        <v>1110</v>
      </c>
      <c r="H713" s="26" t="s">
        <v>2546</v>
      </c>
      <c r="I713" s="26" t="s">
        <v>2547</v>
      </c>
      <c r="J713" s="28">
        <v>12163274</v>
      </c>
      <c r="K713" s="17">
        <v>3963314</v>
      </c>
      <c r="L713" s="11">
        <f t="shared" si="22"/>
        <v>8199960</v>
      </c>
      <c r="M713" s="12">
        <f t="shared" si="23"/>
        <v>0.3258426966292135</v>
      </c>
      <c r="N713" s="10" t="s">
        <v>2668</v>
      </c>
      <c r="O713" s="14" t="s">
        <v>23</v>
      </c>
    </row>
    <row r="714" spans="1:15" ht="60">
      <c r="A714" s="26" t="s">
        <v>2669</v>
      </c>
      <c r="B714" s="14" t="s">
        <v>25</v>
      </c>
      <c r="C714" s="14" t="s">
        <v>26</v>
      </c>
      <c r="D714" s="27" t="s">
        <v>925</v>
      </c>
      <c r="E714" s="27" t="s">
        <v>2350</v>
      </c>
      <c r="F714" s="26">
        <v>1075</v>
      </c>
      <c r="G714" s="26">
        <v>1111</v>
      </c>
      <c r="H714" s="26" t="s">
        <v>2546</v>
      </c>
      <c r="I714" s="26" t="s">
        <v>2547</v>
      </c>
      <c r="J714" s="28">
        <v>12163274</v>
      </c>
      <c r="K714" s="17">
        <v>3963314</v>
      </c>
      <c r="L714" s="11">
        <f t="shared" si="22"/>
        <v>8199960</v>
      </c>
      <c r="M714" s="12">
        <f t="shared" si="23"/>
        <v>0.3258426966292135</v>
      </c>
      <c r="N714" s="10" t="s">
        <v>2670</v>
      </c>
      <c r="O714" s="14" t="s">
        <v>23</v>
      </c>
    </row>
    <row r="715" spans="1:15" ht="60">
      <c r="A715" s="26" t="s">
        <v>2671</v>
      </c>
      <c r="B715" s="14" t="s">
        <v>25</v>
      </c>
      <c r="C715" s="14" t="s">
        <v>26</v>
      </c>
      <c r="D715" s="27" t="s">
        <v>933</v>
      </c>
      <c r="E715" s="27" t="s">
        <v>2358</v>
      </c>
      <c r="F715" s="26">
        <v>1076</v>
      </c>
      <c r="G715" s="26">
        <v>1112</v>
      </c>
      <c r="H715" s="26" t="s">
        <v>2546</v>
      </c>
      <c r="I715" s="26" t="s">
        <v>2547</v>
      </c>
      <c r="J715" s="28">
        <v>12163274</v>
      </c>
      <c r="K715" s="17">
        <v>3963314</v>
      </c>
      <c r="L715" s="11">
        <f t="shared" si="22"/>
        <v>8199960</v>
      </c>
      <c r="M715" s="12">
        <f t="shared" si="23"/>
        <v>0.3258426966292135</v>
      </c>
      <c r="N715" s="10" t="s">
        <v>2672</v>
      </c>
      <c r="O715" s="14" t="s">
        <v>23</v>
      </c>
    </row>
    <row r="716" spans="1:15" ht="60">
      <c r="A716" s="26" t="s">
        <v>2673</v>
      </c>
      <c r="B716" s="14" t="s">
        <v>25</v>
      </c>
      <c r="C716" s="14" t="s">
        <v>26</v>
      </c>
      <c r="D716" s="27" t="s">
        <v>482</v>
      </c>
      <c r="E716" s="27" t="s">
        <v>2363</v>
      </c>
      <c r="F716" s="26">
        <v>1077</v>
      </c>
      <c r="G716" s="26">
        <v>1113</v>
      </c>
      <c r="H716" s="26" t="s">
        <v>2546</v>
      </c>
      <c r="I716" s="26" t="s">
        <v>2547</v>
      </c>
      <c r="J716" s="28">
        <v>12163274</v>
      </c>
      <c r="K716" s="17">
        <v>3963314</v>
      </c>
      <c r="L716" s="11">
        <f t="shared" si="22"/>
        <v>8199960</v>
      </c>
      <c r="M716" s="12">
        <f t="shared" si="23"/>
        <v>0.3258426966292135</v>
      </c>
      <c r="N716" s="10" t="s">
        <v>2674</v>
      </c>
      <c r="O716" s="14" t="s">
        <v>23</v>
      </c>
    </row>
    <row r="717" spans="1:15" ht="60">
      <c r="A717" s="26" t="s">
        <v>2675</v>
      </c>
      <c r="B717" s="14" t="s">
        <v>25</v>
      </c>
      <c r="C717" s="14" t="s">
        <v>26</v>
      </c>
      <c r="D717" s="27" t="s">
        <v>771</v>
      </c>
      <c r="E717" s="27" t="s">
        <v>2371</v>
      </c>
      <c r="F717" s="26">
        <v>1078</v>
      </c>
      <c r="G717" s="26">
        <v>1114</v>
      </c>
      <c r="H717" s="26" t="s">
        <v>2546</v>
      </c>
      <c r="I717" s="26" t="s">
        <v>2547</v>
      </c>
      <c r="J717" s="28">
        <v>12163274</v>
      </c>
      <c r="K717" s="17">
        <v>3963314</v>
      </c>
      <c r="L717" s="11">
        <f t="shared" si="22"/>
        <v>8199960</v>
      </c>
      <c r="M717" s="12">
        <f t="shared" si="23"/>
        <v>0.3258426966292135</v>
      </c>
      <c r="N717" s="10" t="s">
        <v>2676</v>
      </c>
      <c r="O717" s="14" t="s">
        <v>23</v>
      </c>
    </row>
    <row r="718" spans="1:15" ht="56.25">
      <c r="A718" s="26" t="s">
        <v>2677</v>
      </c>
      <c r="B718" s="14" t="s">
        <v>25</v>
      </c>
      <c r="C718" s="14" t="s">
        <v>26</v>
      </c>
      <c r="D718" s="27" t="s">
        <v>140</v>
      </c>
      <c r="E718" s="27" t="s">
        <v>2385</v>
      </c>
      <c r="F718" s="26">
        <v>1126</v>
      </c>
      <c r="G718" s="26">
        <v>1097</v>
      </c>
      <c r="H718" s="26" t="s">
        <v>2546</v>
      </c>
      <c r="I718" s="26" t="s">
        <v>2547</v>
      </c>
      <c r="J718" s="28">
        <v>15243208</v>
      </c>
      <c r="K718" s="17">
        <v>4966889</v>
      </c>
      <c r="L718" s="11">
        <f t="shared" si="22"/>
        <v>10276319</v>
      </c>
      <c r="M718" s="12">
        <f t="shared" si="23"/>
        <v>0.32584276223220204</v>
      </c>
      <c r="N718" s="10" t="s">
        <v>2678</v>
      </c>
      <c r="O718" s="14" t="s">
        <v>23</v>
      </c>
    </row>
    <row r="719" spans="1:15" ht="60">
      <c r="A719" s="26" t="s">
        <v>2679</v>
      </c>
      <c r="B719" s="14" t="s">
        <v>25</v>
      </c>
      <c r="C719" s="14" t="s">
        <v>26</v>
      </c>
      <c r="D719" s="27" t="s">
        <v>775</v>
      </c>
      <c r="E719" s="27" t="s">
        <v>2382</v>
      </c>
      <c r="F719" s="26">
        <v>1079</v>
      </c>
      <c r="G719" s="26">
        <v>1115</v>
      </c>
      <c r="H719" s="26" t="s">
        <v>2546</v>
      </c>
      <c r="I719" s="26" t="s">
        <v>2547</v>
      </c>
      <c r="J719" s="28">
        <v>12163274</v>
      </c>
      <c r="K719" s="17">
        <v>3963314</v>
      </c>
      <c r="L719" s="11">
        <f t="shared" si="22"/>
        <v>8199960</v>
      </c>
      <c r="M719" s="12">
        <f t="shared" si="23"/>
        <v>0.3258426966292135</v>
      </c>
      <c r="N719" s="10" t="s">
        <v>2680</v>
      </c>
      <c r="O719" s="14" t="s">
        <v>23</v>
      </c>
    </row>
    <row r="720" spans="1:15" ht="56.25">
      <c r="A720" s="26" t="s">
        <v>2681</v>
      </c>
      <c r="B720" s="14" t="s">
        <v>25</v>
      </c>
      <c r="C720" s="14" t="s">
        <v>26</v>
      </c>
      <c r="D720" s="27" t="s">
        <v>831</v>
      </c>
      <c r="E720" s="27" t="s">
        <v>2393</v>
      </c>
      <c r="F720" s="26">
        <v>1128</v>
      </c>
      <c r="G720" s="26">
        <v>1098</v>
      </c>
      <c r="H720" s="26" t="s">
        <v>2546</v>
      </c>
      <c r="I720" s="26" t="s">
        <v>2547</v>
      </c>
      <c r="J720" s="28">
        <v>15243208</v>
      </c>
      <c r="K720" s="17">
        <v>4966887</v>
      </c>
      <c r="L720" s="11">
        <f t="shared" si="22"/>
        <v>10276321</v>
      </c>
      <c r="M720" s="12">
        <f t="shared" si="23"/>
        <v>0.3258426310262249</v>
      </c>
      <c r="N720" s="10" t="s">
        <v>2682</v>
      </c>
      <c r="O720" s="14" t="s">
        <v>23</v>
      </c>
    </row>
    <row r="721" spans="1:15" ht="60">
      <c r="A721" s="26" t="s">
        <v>2683</v>
      </c>
      <c r="B721" s="14" t="s">
        <v>25</v>
      </c>
      <c r="C721" s="14" t="s">
        <v>26</v>
      </c>
      <c r="D721" s="27" t="s">
        <v>629</v>
      </c>
      <c r="E721" s="27" t="s">
        <v>2390</v>
      </c>
      <c r="F721" s="26">
        <v>1080</v>
      </c>
      <c r="G721" s="26">
        <v>1116</v>
      </c>
      <c r="H721" s="26" t="s">
        <v>2546</v>
      </c>
      <c r="I721" s="26" t="s">
        <v>2547</v>
      </c>
      <c r="J721" s="28">
        <v>12163274</v>
      </c>
      <c r="K721" s="17">
        <v>3963314</v>
      </c>
      <c r="L721" s="11">
        <f t="shared" si="22"/>
        <v>8199960</v>
      </c>
      <c r="M721" s="12">
        <f t="shared" si="23"/>
        <v>0.3258426966292135</v>
      </c>
      <c r="N721" s="10" t="s">
        <v>2684</v>
      </c>
      <c r="O721" s="14" t="s">
        <v>23</v>
      </c>
    </row>
    <row r="722" spans="1:15" ht="72">
      <c r="A722" s="26" t="s">
        <v>2685</v>
      </c>
      <c r="B722" s="14" t="s">
        <v>25</v>
      </c>
      <c r="C722" s="14" t="s">
        <v>26</v>
      </c>
      <c r="D722" s="27" t="s">
        <v>625</v>
      </c>
      <c r="E722" s="27" t="s">
        <v>626</v>
      </c>
      <c r="F722" s="26">
        <v>1115</v>
      </c>
      <c r="G722" s="26">
        <v>1206</v>
      </c>
      <c r="H722" s="26" t="s">
        <v>2546</v>
      </c>
      <c r="I722" s="26" t="s">
        <v>2547</v>
      </c>
      <c r="J722" s="28">
        <v>8239620</v>
      </c>
      <c r="K722" s="17">
        <v>2684819</v>
      </c>
      <c r="L722" s="11">
        <f t="shared" si="22"/>
        <v>5554801</v>
      </c>
      <c r="M722" s="12">
        <f t="shared" si="23"/>
        <v>0.32584257526439325</v>
      </c>
      <c r="N722" s="10" t="s">
        <v>2686</v>
      </c>
      <c r="O722" s="14" t="s">
        <v>23</v>
      </c>
    </row>
    <row r="723" spans="1:15" ht="60">
      <c r="A723" s="26" t="s">
        <v>2687</v>
      </c>
      <c r="B723" s="14" t="s">
        <v>25</v>
      </c>
      <c r="C723" s="14" t="s">
        <v>26</v>
      </c>
      <c r="D723" s="27" t="s">
        <v>1166</v>
      </c>
      <c r="E723" s="27" t="s">
        <v>2401</v>
      </c>
      <c r="F723" s="26">
        <v>1119</v>
      </c>
      <c r="G723" s="26">
        <v>1099</v>
      </c>
      <c r="H723" s="26" t="s">
        <v>2546</v>
      </c>
      <c r="I723" s="26" t="s">
        <v>2547</v>
      </c>
      <c r="J723" s="28">
        <v>12163274</v>
      </c>
      <c r="K723" s="17">
        <v>3963315</v>
      </c>
      <c r="L723" s="11">
        <f t="shared" si="22"/>
        <v>8199959</v>
      </c>
      <c r="M723" s="12">
        <f t="shared" si="23"/>
        <v>0.32584277884391982</v>
      </c>
      <c r="N723" s="10" t="s">
        <v>2688</v>
      </c>
      <c r="O723" s="14" t="s">
        <v>23</v>
      </c>
    </row>
    <row r="724" spans="1:15" ht="60">
      <c r="A724" s="26" t="s">
        <v>2689</v>
      </c>
      <c r="B724" s="14" t="s">
        <v>25</v>
      </c>
      <c r="C724" s="14" t="s">
        <v>26</v>
      </c>
      <c r="D724" s="27" t="s">
        <v>445</v>
      </c>
      <c r="E724" s="27" t="s">
        <v>2396</v>
      </c>
      <c r="F724" s="26">
        <v>1081</v>
      </c>
      <c r="G724" s="26">
        <v>1117</v>
      </c>
      <c r="H724" s="26" t="s">
        <v>2546</v>
      </c>
      <c r="I724" s="26" t="s">
        <v>2547</v>
      </c>
      <c r="J724" s="28">
        <v>12163274</v>
      </c>
      <c r="K724" s="17">
        <v>3963314</v>
      </c>
      <c r="L724" s="11">
        <f t="shared" si="22"/>
        <v>8199960</v>
      </c>
      <c r="M724" s="12">
        <f t="shared" si="23"/>
        <v>0.3258426966292135</v>
      </c>
      <c r="N724" s="10" t="s">
        <v>2690</v>
      </c>
      <c r="O724" s="14" t="s">
        <v>23</v>
      </c>
    </row>
    <row r="725" spans="1:15" ht="56.25">
      <c r="A725" s="26" t="s">
        <v>2691</v>
      </c>
      <c r="B725" s="14" t="s">
        <v>25</v>
      </c>
      <c r="C725" s="14" t="s">
        <v>26</v>
      </c>
      <c r="D725" s="27" t="s">
        <v>1254</v>
      </c>
      <c r="E725" s="27" t="s">
        <v>2407</v>
      </c>
      <c r="F725" s="26">
        <v>1129</v>
      </c>
      <c r="G725" s="26">
        <v>1100</v>
      </c>
      <c r="H725" s="26" t="s">
        <v>2546</v>
      </c>
      <c r="I725" s="26" t="s">
        <v>2547</v>
      </c>
      <c r="J725" s="28">
        <v>15243208</v>
      </c>
      <c r="K725" s="17">
        <v>4966888</v>
      </c>
      <c r="L725" s="11">
        <f t="shared" si="22"/>
        <v>10276320</v>
      </c>
      <c r="M725" s="12">
        <f t="shared" si="23"/>
        <v>0.3258426966292135</v>
      </c>
      <c r="N725" s="10" t="s">
        <v>2692</v>
      </c>
      <c r="O725" s="14" t="s">
        <v>23</v>
      </c>
    </row>
    <row r="726" spans="1:15" ht="60">
      <c r="A726" s="26" t="s">
        <v>2693</v>
      </c>
      <c r="B726" s="14" t="s">
        <v>25</v>
      </c>
      <c r="C726" s="14" t="s">
        <v>26</v>
      </c>
      <c r="D726" s="27" t="s">
        <v>719</v>
      </c>
      <c r="E726" s="27" t="s">
        <v>2694</v>
      </c>
      <c r="F726" s="26">
        <v>1059</v>
      </c>
      <c r="G726" s="26">
        <v>1118</v>
      </c>
      <c r="H726" s="26" t="s">
        <v>2546</v>
      </c>
      <c r="I726" s="26" t="s">
        <v>2547</v>
      </c>
      <c r="J726" s="28">
        <v>8239620</v>
      </c>
      <c r="K726" s="17">
        <v>2684820</v>
      </c>
      <c r="L726" s="11">
        <f t="shared" si="22"/>
        <v>5554800</v>
      </c>
      <c r="M726" s="12">
        <f t="shared" si="23"/>
        <v>0.3258426966292135</v>
      </c>
      <c r="N726" s="10" t="s">
        <v>2695</v>
      </c>
      <c r="O726" s="14" t="s">
        <v>23</v>
      </c>
    </row>
    <row r="727" spans="1:15" ht="60">
      <c r="A727" s="26" t="s">
        <v>2696</v>
      </c>
      <c r="B727" s="14" t="s">
        <v>25</v>
      </c>
      <c r="C727" s="14" t="s">
        <v>26</v>
      </c>
      <c r="D727" s="27" t="s">
        <v>723</v>
      </c>
      <c r="E727" s="27" t="s">
        <v>2410</v>
      </c>
      <c r="F727" s="26">
        <v>1060</v>
      </c>
      <c r="G727" s="26">
        <v>1119</v>
      </c>
      <c r="H727" s="26" t="s">
        <v>2546</v>
      </c>
      <c r="I727" s="26" t="s">
        <v>2547</v>
      </c>
      <c r="J727" s="28">
        <v>8239620</v>
      </c>
      <c r="K727" s="17">
        <v>2684820</v>
      </c>
      <c r="L727" s="11">
        <f t="shared" si="22"/>
        <v>5554800</v>
      </c>
      <c r="M727" s="12">
        <f t="shared" si="23"/>
        <v>0.3258426966292135</v>
      </c>
      <c r="N727" s="10" t="s">
        <v>2697</v>
      </c>
      <c r="O727" s="14" t="s">
        <v>23</v>
      </c>
    </row>
    <row r="728" spans="1:15" ht="60">
      <c r="A728" s="26" t="s">
        <v>2698</v>
      </c>
      <c r="B728" s="14" t="s">
        <v>25</v>
      </c>
      <c r="C728" s="14" t="s">
        <v>26</v>
      </c>
      <c r="D728" s="27" t="s">
        <v>633</v>
      </c>
      <c r="E728" s="27" t="s">
        <v>2699</v>
      </c>
      <c r="F728" s="26">
        <v>1082</v>
      </c>
      <c r="G728" s="26">
        <v>1120</v>
      </c>
      <c r="H728" s="26" t="s">
        <v>2546</v>
      </c>
      <c r="I728" s="26" t="s">
        <v>2547</v>
      </c>
      <c r="J728" s="28">
        <v>12163274</v>
      </c>
      <c r="K728" s="17">
        <v>3963314</v>
      </c>
      <c r="L728" s="11">
        <f t="shared" si="22"/>
        <v>8199960</v>
      </c>
      <c r="M728" s="12">
        <f t="shared" si="23"/>
        <v>0.3258426966292135</v>
      </c>
      <c r="N728" s="10" t="s">
        <v>2700</v>
      </c>
      <c r="O728" s="14" t="s">
        <v>23</v>
      </c>
    </row>
    <row r="729" spans="1:15" ht="84">
      <c r="A729" s="26" t="s">
        <v>2701</v>
      </c>
      <c r="B729" s="14" t="s">
        <v>25</v>
      </c>
      <c r="C729" s="14" t="s">
        <v>26</v>
      </c>
      <c r="D729" s="27" t="s">
        <v>884</v>
      </c>
      <c r="E729" s="27" t="s">
        <v>2702</v>
      </c>
      <c r="F729" s="26">
        <v>1112</v>
      </c>
      <c r="G729" s="26">
        <v>1121</v>
      </c>
      <c r="H729" s="26" t="s">
        <v>2546</v>
      </c>
      <c r="I729" s="26" t="s">
        <v>2547</v>
      </c>
      <c r="J729" s="28">
        <v>19774999</v>
      </c>
      <c r="K729" s="17">
        <v>6443539</v>
      </c>
      <c r="L729" s="11">
        <f t="shared" si="22"/>
        <v>13331460</v>
      </c>
      <c r="M729" s="12">
        <f t="shared" si="23"/>
        <v>0.3258426966292135</v>
      </c>
      <c r="N729" s="10" t="s">
        <v>2703</v>
      </c>
      <c r="O729" s="14" t="s">
        <v>23</v>
      </c>
    </row>
    <row r="730" spans="1:15" ht="72">
      <c r="A730" s="26" t="s">
        <v>2704</v>
      </c>
      <c r="B730" s="14" t="s">
        <v>25</v>
      </c>
      <c r="C730" s="14" t="s">
        <v>26</v>
      </c>
      <c r="D730" s="27" t="s">
        <v>394</v>
      </c>
      <c r="E730" s="27" t="s">
        <v>2517</v>
      </c>
      <c r="F730" s="26">
        <v>1113</v>
      </c>
      <c r="G730" s="26">
        <v>1122</v>
      </c>
      <c r="H730" s="26" t="s">
        <v>2546</v>
      </c>
      <c r="I730" s="26" t="s">
        <v>2547</v>
      </c>
      <c r="J730" s="28">
        <v>19774999</v>
      </c>
      <c r="K730" s="17">
        <v>6443539</v>
      </c>
      <c r="L730" s="11">
        <f t="shared" si="22"/>
        <v>13331460</v>
      </c>
      <c r="M730" s="12">
        <f t="shared" si="23"/>
        <v>0.3258426966292135</v>
      </c>
      <c r="N730" s="10" t="s">
        <v>2705</v>
      </c>
      <c r="O730" s="14" t="s">
        <v>23</v>
      </c>
    </row>
    <row r="731" spans="1:15" ht="72">
      <c r="A731" s="26" t="s">
        <v>2706</v>
      </c>
      <c r="B731" s="14" t="s">
        <v>25</v>
      </c>
      <c r="C731" s="14" t="s">
        <v>26</v>
      </c>
      <c r="D731" s="27" t="s">
        <v>888</v>
      </c>
      <c r="E731" s="27" t="s">
        <v>2707</v>
      </c>
      <c r="F731" s="26">
        <v>1114</v>
      </c>
      <c r="G731" s="26">
        <v>1124</v>
      </c>
      <c r="H731" s="26" t="s">
        <v>2546</v>
      </c>
      <c r="I731" s="26" t="s">
        <v>2547</v>
      </c>
      <c r="J731" s="28">
        <v>19774999</v>
      </c>
      <c r="K731" s="17">
        <v>6443539</v>
      </c>
      <c r="L731" s="11">
        <f t="shared" si="22"/>
        <v>13331460</v>
      </c>
      <c r="M731" s="12">
        <f t="shared" si="23"/>
        <v>0.3258426966292135</v>
      </c>
      <c r="N731" s="10" t="s">
        <v>2708</v>
      </c>
      <c r="O731" s="14" t="s">
        <v>23</v>
      </c>
    </row>
    <row r="732" spans="1:15" ht="84">
      <c r="A732" s="26" t="s">
        <v>2709</v>
      </c>
      <c r="B732" s="14" t="s">
        <v>25</v>
      </c>
      <c r="C732" s="14" t="s">
        <v>26</v>
      </c>
      <c r="D732" s="27" t="s">
        <v>441</v>
      </c>
      <c r="E732" s="27" t="s">
        <v>2710</v>
      </c>
      <c r="F732" s="26">
        <v>980</v>
      </c>
      <c r="G732" s="26">
        <v>1123</v>
      </c>
      <c r="H732" s="26" t="s">
        <v>2546</v>
      </c>
      <c r="I732" s="26" t="s">
        <v>2547</v>
      </c>
      <c r="J732" s="28">
        <v>15243208</v>
      </c>
      <c r="K732" s="17">
        <v>4966888</v>
      </c>
      <c r="L732" s="11">
        <f t="shared" si="22"/>
        <v>10276320</v>
      </c>
      <c r="M732" s="12">
        <f t="shared" si="23"/>
        <v>0.3258426966292135</v>
      </c>
      <c r="N732" s="10" t="s">
        <v>2711</v>
      </c>
      <c r="O732" s="14" t="s">
        <v>23</v>
      </c>
    </row>
    <row r="733" spans="1:15" ht="72">
      <c r="A733" s="26" t="s">
        <v>2712</v>
      </c>
      <c r="B733" s="14" t="s">
        <v>25</v>
      </c>
      <c r="C733" s="14" t="s">
        <v>26</v>
      </c>
      <c r="D733" s="27" t="s">
        <v>38</v>
      </c>
      <c r="E733" s="27" t="s">
        <v>1632</v>
      </c>
      <c r="F733" s="26">
        <v>984</v>
      </c>
      <c r="G733" s="26">
        <v>1125</v>
      </c>
      <c r="H733" s="26" t="s">
        <v>2546</v>
      </c>
      <c r="I733" s="26" t="s">
        <v>2547</v>
      </c>
      <c r="J733" s="28">
        <v>15243208</v>
      </c>
      <c r="K733" s="17">
        <v>4966888</v>
      </c>
      <c r="L733" s="11">
        <f t="shared" si="22"/>
        <v>10276320</v>
      </c>
      <c r="M733" s="12">
        <f t="shared" si="23"/>
        <v>0.3258426966292135</v>
      </c>
      <c r="N733" s="10" t="s">
        <v>2713</v>
      </c>
      <c r="O733" s="14" t="s">
        <v>23</v>
      </c>
    </row>
    <row r="734" spans="1:15" ht="96">
      <c r="A734" s="26" t="s">
        <v>2714</v>
      </c>
      <c r="B734" s="14" t="s">
        <v>25</v>
      </c>
      <c r="C734" s="14" t="s">
        <v>26</v>
      </c>
      <c r="D734" s="27" t="s">
        <v>457</v>
      </c>
      <c r="E734" s="27" t="s">
        <v>2715</v>
      </c>
      <c r="F734" s="26">
        <v>981</v>
      </c>
      <c r="G734" s="26">
        <v>1126</v>
      </c>
      <c r="H734" s="26" t="s">
        <v>2546</v>
      </c>
      <c r="I734" s="26" t="s">
        <v>2547</v>
      </c>
      <c r="J734" s="28">
        <v>15243208</v>
      </c>
      <c r="K734" s="17">
        <v>4966888</v>
      </c>
      <c r="L734" s="11">
        <f t="shared" si="22"/>
        <v>10276320</v>
      </c>
      <c r="M734" s="12">
        <f t="shared" si="23"/>
        <v>0.3258426966292135</v>
      </c>
      <c r="N734" s="10" t="s">
        <v>2716</v>
      </c>
      <c r="O734" s="14" t="s">
        <v>23</v>
      </c>
    </row>
    <row r="735" spans="1:15" ht="96">
      <c r="A735" s="26" t="s">
        <v>2717</v>
      </c>
      <c r="B735" s="14" t="s">
        <v>25</v>
      </c>
      <c r="C735" s="14" t="s">
        <v>26</v>
      </c>
      <c r="D735" s="27" t="s">
        <v>473</v>
      </c>
      <c r="E735" s="27" t="s">
        <v>2718</v>
      </c>
      <c r="F735" s="26">
        <v>982</v>
      </c>
      <c r="G735" s="26">
        <v>1127</v>
      </c>
      <c r="H735" s="26" t="s">
        <v>2546</v>
      </c>
      <c r="I735" s="26" t="s">
        <v>2547</v>
      </c>
      <c r="J735" s="28">
        <v>19774999</v>
      </c>
      <c r="K735" s="17">
        <v>6443539</v>
      </c>
      <c r="L735" s="11">
        <f t="shared" si="22"/>
        <v>13331460</v>
      </c>
      <c r="M735" s="12">
        <f t="shared" si="23"/>
        <v>0.3258426966292135</v>
      </c>
      <c r="N735" s="10" t="s">
        <v>2719</v>
      </c>
      <c r="O735" s="14" t="s">
        <v>23</v>
      </c>
    </row>
    <row r="736" spans="1:15" ht="72">
      <c r="A736" s="26" t="s">
        <v>2720</v>
      </c>
      <c r="B736" s="14" t="s">
        <v>25</v>
      </c>
      <c r="C736" s="14" t="s">
        <v>26</v>
      </c>
      <c r="D736" s="27" t="s">
        <v>284</v>
      </c>
      <c r="E736" s="27" t="s">
        <v>2466</v>
      </c>
      <c r="F736" s="26">
        <v>985</v>
      </c>
      <c r="G736" s="26">
        <v>1128</v>
      </c>
      <c r="H736" s="26" t="s">
        <v>2546</v>
      </c>
      <c r="I736" s="26" t="s">
        <v>2547</v>
      </c>
      <c r="J736" s="28">
        <v>25810000</v>
      </c>
      <c r="K736" s="17">
        <v>8410000</v>
      </c>
      <c r="L736" s="11">
        <f t="shared" si="22"/>
        <v>17400000</v>
      </c>
      <c r="M736" s="12">
        <f t="shared" si="23"/>
        <v>0.3258426966292135</v>
      </c>
      <c r="N736" s="10" t="s">
        <v>2721</v>
      </c>
      <c r="O736" s="14" t="s">
        <v>23</v>
      </c>
    </row>
    <row r="737" spans="1:15" ht="84">
      <c r="A737" s="26" t="s">
        <v>2722</v>
      </c>
      <c r="B737" s="14" t="s">
        <v>25</v>
      </c>
      <c r="C737" s="14" t="s">
        <v>26</v>
      </c>
      <c r="D737" s="27" t="s">
        <v>288</v>
      </c>
      <c r="E737" s="27" t="s">
        <v>1650</v>
      </c>
      <c r="F737" s="26">
        <v>986</v>
      </c>
      <c r="G737" s="26">
        <v>1130</v>
      </c>
      <c r="H737" s="26" t="s">
        <v>2546</v>
      </c>
      <c r="I737" s="26" t="s">
        <v>2547</v>
      </c>
      <c r="J737" s="28">
        <v>25810000</v>
      </c>
      <c r="K737" s="17">
        <v>8410000</v>
      </c>
      <c r="L737" s="11">
        <f t="shared" si="22"/>
        <v>17400000</v>
      </c>
      <c r="M737" s="12">
        <f t="shared" si="23"/>
        <v>0.3258426966292135</v>
      </c>
      <c r="N737" s="10" t="s">
        <v>2723</v>
      </c>
      <c r="O737" s="14" t="s">
        <v>23</v>
      </c>
    </row>
    <row r="738" spans="1:15" ht="56.25">
      <c r="A738" s="26" t="s">
        <v>2724</v>
      </c>
      <c r="B738" s="14" t="s">
        <v>25</v>
      </c>
      <c r="C738" s="14" t="s">
        <v>26</v>
      </c>
      <c r="D738" s="27" t="s">
        <v>120</v>
      </c>
      <c r="E738" s="27" t="s">
        <v>1658</v>
      </c>
      <c r="F738" s="26">
        <v>987</v>
      </c>
      <c r="G738" s="26">
        <v>1131</v>
      </c>
      <c r="H738" s="26" t="s">
        <v>2546</v>
      </c>
      <c r="I738" s="26" t="s">
        <v>2547</v>
      </c>
      <c r="J738" s="28">
        <v>25810000</v>
      </c>
      <c r="K738" s="17">
        <v>8410000</v>
      </c>
      <c r="L738" s="11">
        <f t="shared" si="22"/>
        <v>17400000</v>
      </c>
      <c r="M738" s="12">
        <f t="shared" si="23"/>
        <v>0.3258426966292135</v>
      </c>
      <c r="N738" s="10" t="s">
        <v>2725</v>
      </c>
      <c r="O738" s="14" t="s">
        <v>23</v>
      </c>
    </row>
    <row r="739" spans="1:15" ht="72">
      <c r="A739" s="26" t="s">
        <v>2726</v>
      </c>
      <c r="B739" s="14" t="s">
        <v>25</v>
      </c>
      <c r="C739" s="14" t="s">
        <v>26</v>
      </c>
      <c r="D739" s="27" t="s">
        <v>198</v>
      </c>
      <c r="E739" s="27" t="s">
        <v>1459</v>
      </c>
      <c r="F739" s="26">
        <v>1025</v>
      </c>
      <c r="G739" s="26">
        <v>1132</v>
      </c>
      <c r="H739" s="26" t="s">
        <v>2546</v>
      </c>
      <c r="I739" s="26" t="s">
        <v>2547</v>
      </c>
      <c r="J739" s="28">
        <v>19774999</v>
      </c>
      <c r="K739" s="17">
        <v>6443539</v>
      </c>
      <c r="L739" s="11">
        <f t="shared" si="22"/>
        <v>13331460</v>
      </c>
      <c r="M739" s="12">
        <f t="shared" si="23"/>
        <v>0.3258426966292135</v>
      </c>
      <c r="N739" s="10" t="s">
        <v>2727</v>
      </c>
      <c r="O739" s="14" t="s">
        <v>23</v>
      </c>
    </row>
    <row r="740" spans="1:15" ht="72">
      <c r="A740" s="26" t="s">
        <v>2728</v>
      </c>
      <c r="B740" s="14" t="s">
        <v>25</v>
      </c>
      <c r="C740" s="14" t="s">
        <v>26</v>
      </c>
      <c r="D740" s="27" t="s">
        <v>763</v>
      </c>
      <c r="E740" s="27" t="s">
        <v>2335</v>
      </c>
      <c r="F740" s="26">
        <v>1072</v>
      </c>
      <c r="G740" s="26">
        <v>1133</v>
      </c>
      <c r="H740" s="26" t="s">
        <v>2546</v>
      </c>
      <c r="I740" s="26" t="s">
        <v>2547</v>
      </c>
      <c r="J740" s="28">
        <v>12163274</v>
      </c>
      <c r="K740" s="17">
        <v>3963314</v>
      </c>
      <c r="L740" s="11">
        <f t="shared" si="22"/>
        <v>8199960</v>
      </c>
      <c r="M740" s="12">
        <f t="shared" si="23"/>
        <v>0.3258426966292135</v>
      </c>
      <c r="N740" s="10" t="s">
        <v>2729</v>
      </c>
      <c r="O740" s="14" t="s">
        <v>23</v>
      </c>
    </row>
    <row r="741" spans="1:15" ht="72">
      <c r="A741" s="26" t="s">
        <v>2730</v>
      </c>
      <c r="B741" s="14" t="s">
        <v>25</v>
      </c>
      <c r="C741" s="14" t="s">
        <v>26</v>
      </c>
      <c r="D741" s="27" t="s">
        <v>152</v>
      </c>
      <c r="E741" s="27" t="s">
        <v>1422</v>
      </c>
      <c r="F741" s="26">
        <v>1083</v>
      </c>
      <c r="G741" s="26">
        <v>1134</v>
      </c>
      <c r="H741" s="26" t="s">
        <v>2546</v>
      </c>
      <c r="I741" s="26" t="s">
        <v>2547</v>
      </c>
      <c r="J741" s="28">
        <v>15243208</v>
      </c>
      <c r="K741" s="17">
        <v>4966888</v>
      </c>
      <c r="L741" s="11">
        <f t="shared" si="22"/>
        <v>10276320</v>
      </c>
      <c r="M741" s="12">
        <f t="shared" si="23"/>
        <v>0.3258426966292135</v>
      </c>
      <c r="N741" s="10" t="s">
        <v>2731</v>
      </c>
      <c r="O741" s="14" t="s">
        <v>23</v>
      </c>
    </row>
    <row r="742" spans="1:15" ht="72">
      <c r="A742" s="26" t="s">
        <v>2732</v>
      </c>
      <c r="B742" s="14" t="s">
        <v>25</v>
      </c>
      <c r="C742" s="14" t="s">
        <v>26</v>
      </c>
      <c r="D742" s="27" t="s">
        <v>176</v>
      </c>
      <c r="E742" s="27" t="s">
        <v>1627</v>
      </c>
      <c r="F742" s="26">
        <v>1011</v>
      </c>
      <c r="G742" s="26">
        <v>1213</v>
      </c>
      <c r="H742" s="26" t="s">
        <v>2546</v>
      </c>
      <c r="I742" s="26" t="s">
        <v>2547</v>
      </c>
      <c r="J742" s="28">
        <v>15243208</v>
      </c>
      <c r="K742" s="17">
        <v>4966888</v>
      </c>
      <c r="L742" s="11">
        <f t="shared" si="22"/>
        <v>10276320</v>
      </c>
      <c r="M742" s="12">
        <f t="shared" si="23"/>
        <v>0.3258426966292135</v>
      </c>
      <c r="N742" s="10" t="s">
        <v>2733</v>
      </c>
      <c r="O742" s="14" t="s">
        <v>23</v>
      </c>
    </row>
    <row r="743" spans="1:15" ht="72">
      <c r="A743" s="26" t="s">
        <v>2734</v>
      </c>
      <c r="B743" s="14" t="s">
        <v>25</v>
      </c>
      <c r="C743" s="14" t="s">
        <v>26</v>
      </c>
      <c r="D743" s="27" t="s">
        <v>156</v>
      </c>
      <c r="E743" s="27" t="s">
        <v>2219</v>
      </c>
      <c r="F743" s="26">
        <v>1084</v>
      </c>
      <c r="G743" s="26">
        <v>1136</v>
      </c>
      <c r="H743" s="26" t="s">
        <v>2546</v>
      </c>
      <c r="I743" s="26" t="s">
        <v>2547</v>
      </c>
      <c r="J743" s="28">
        <v>15243208</v>
      </c>
      <c r="K743" s="17">
        <v>4966888</v>
      </c>
      <c r="L743" s="11">
        <f t="shared" si="22"/>
        <v>10276320</v>
      </c>
      <c r="M743" s="12">
        <f t="shared" si="23"/>
        <v>0.3258426966292135</v>
      </c>
      <c r="N743" s="10" t="s">
        <v>2735</v>
      </c>
      <c r="O743" s="14" t="s">
        <v>23</v>
      </c>
    </row>
    <row r="744" spans="1:15" ht="60">
      <c r="A744" s="26" t="s">
        <v>2736</v>
      </c>
      <c r="B744" s="14" t="s">
        <v>25</v>
      </c>
      <c r="C744" s="14" t="s">
        <v>26</v>
      </c>
      <c r="D744" s="27" t="s">
        <v>168</v>
      </c>
      <c r="E744" s="27" t="s">
        <v>169</v>
      </c>
      <c r="F744" s="26">
        <v>1012</v>
      </c>
      <c r="G744" s="26">
        <v>1211</v>
      </c>
      <c r="H744" s="26" t="s">
        <v>2546</v>
      </c>
      <c r="I744" s="26" t="s">
        <v>2547</v>
      </c>
      <c r="J744" s="28">
        <v>15243208</v>
      </c>
      <c r="K744" s="17">
        <v>4966888</v>
      </c>
      <c r="L744" s="11">
        <f t="shared" si="22"/>
        <v>10276320</v>
      </c>
      <c r="M744" s="12">
        <f t="shared" si="23"/>
        <v>0.3258426966292135</v>
      </c>
      <c r="N744" s="10" t="s">
        <v>2737</v>
      </c>
      <c r="O744" s="14" t="s">
        <v>23</v>
      </c>
    </row>
    <row r="745" spans="1:15" ht="72">
      <c r="A745" s="26" t="s">
        <v>2738</v>
      </c>
      <c r="B745" s="14" t="s">
        <v>25</v>
      </c>
      <c r="C745" s="14" t="s">
        <v>26</v>
      </c>
      <c r="D745" s="27" t="s">
        <v>650</v>
      </c>
      <c r="E745" s="27" t="s">
        <v>2228</v>
      </c>
      <c r="F745" s="26">
        <v>1085</v>
      </c>
      <c r="G745" s="26">
        <v>1138</v>
      </c>
      <c r="H745" s="26" t="s">
        <v>2546</v>
      </c>
      <c r="I745" s="26" t="s">
        <v>2547</v>
      </c>
      <c r="J745" s="28">
        <v>15243208</v>
      </c>
      <c r="K745" s="17">
        <v>4966888</v>
      </c>
      <c r="L745" s="11">
        <f t="shared" si="22"/>
        <v>10276320</v>
      </c>
      <c r="M745" s="12">
        <f t="shared" si="23"/>
        <v>0.3258426966292135</v>
      </c>
      <c r="N745" s="10" t="s">
        <v>2739</v>
      </c>
      <c r="O745" s="14" t="s">
        <v>23</v>
      </c>
    </row>
    <row r="746" spans="1:15" ht="60">
      <c r="A746" s="26" t="s">
        <v>2740</v>
      </c>
      <c r="B746" s="14" t="s">
        <v>25</v>
      </c>
      <c r="C746" s="14" t="s">
        <v>26</v>
      </c>
      <c r="D746" s="27" t="s">
        <v>611</v>
      </c>
      <c r="E746" s="27" t="s">
        <v>1480</v>
      </c>
      <c r="F746" s="26">
        <v>1013</v>
      </c>
      <c r="G746" s="26">
        <v>1139</v>
      </c>
      <c r="H746" s="26" t="s">
        <v>2546</v>
      </c>
      <c r="I746" s="26" t="s">
        <v>2547</v>
      </c>
      <c r="J746" s="28">
        <v>15243208</v>
      </c>
      <c r="K746" s="17">
        <v>4966889</v>
      </c>
      <c r="L746" s="11">
        <f t="shared" si="22"/>
        <v>10276319</v>
      </c>
      <c r="M746" s="12">
        <f t="shared" si="23"/>
        <v>0.32584276223220204</v>
      </c>
      <c r="N746" s="10" t="s">
        <v>2741</v>
      </c>
      <c r="O746" s="14" t="s">
        <v>23</v>
      </c>
    </row>
    <row r="747" spans="1:15" ht="60">
      <c r="A747" s="26" t="s">
        <v>2742</v>
      </c>
      <c r="B747" s="14" t="s">
        <v>25</v>
      </c>
      <c r="C747" s="14" t="s">
        <v>26</v>
      </c>
      <c r="D747" s="27" t="s">
        <v>239</v>
      </c>
      <c r="E747" s="27" t="s">
        <v>2243</v>
      </c>
      <c r="F747" s="26">
        <v>1086</v>
      </c>
      <c r="G747" s="26">
        <v>1205</v>
      </c>
      <c r="H747" s="26" t="s">
        <v>2743</v>
      </c>
      <c r="I747" s="26" t="s">
        <v>2653</v>
      </c>
      <c r="J747" s="28">
        <v>4966888</v>
      </c>
      <c r="K747" s="17">
        <v>4635762</v>
      </c>
      <c r="L747" s="11">
        <f t="shared" si="22"/>
        <v>331126</v>
      </c>
      <c r="M747" s="12">
        <f t="shared" si="23"/>
        <v>0.93333330648889201</v>
      </c>
      <c r="N747" s="10" t="s">
        <v>2744</v>
      </c>
      <c r="O747" s="14" t="s">
        <v>31</v>
      </c>
    </row>
    <row r="748" spans="1:15" ht="60">
      <c r="A748" s="26" t="s">
        <v>2745</v>
      </c>
      <c r="B748" s="14" t="s">
        <v>25</v>
      </c>
      <c r="C748" s="14" t="s">
        <v>26</v>
      </c>
      <c r="D748" s="27" t="s">
        <v>530</v>
      </c>
      <c r="E748" s="27" t="s">
        <v>531</v>
      </c>
      <c r="F748" s="26">
        <v>1014</v>
      </c>
      <c r="G748" s="26">
        <v>1140</v>
      </c>
      <c r="H748" s="26" t="s">
        <v>2546</v>
      </c>
      <c r="I748" s="26" t="s">
        <v>2547</v>
      </c>
      <c r="J748" s="28">
        <v>15243208</v>
      </c>
      <c r="K748" s="17">
        <v>4966889</v>
      </c>
      <c r="L748" s="11">
        <f t="shared" si="22"/>
        <v>10276319</v>
      </c>
      <c r="M748" s="12">
        <f t="shared" si="23"/>
        <v>0.32584276223220204</v>
      </c>
      <c r="N748" s="10" t="s">
        <v>2746</v>
      </c>
      <c r="O748" s="14" t="s">
        <v>23</v>
      </c>
    </row>
    <row r="749" spans="1:15" ht="108">
      <c r="A749" s="26" t="s">
        <v>2747</v>
      </c>
      <c r="B749" s="14" t="s">
        <v>25</v>
      </c>
      <c r="C749" s="14" t="s">
        <v>26</v>
      </c>
      <c r="D749" s="27" t="s">
        <v>2540</v>
      </c>
      <c r="E749" s="27" t="s">
        <v>2748</v>
      </c>
      <c r="F749" s="26">
        <v>998</v>
      </c>
      <c r="G749" s="26">
        <v>1141</v>
      </c>
      <c r="H749" s="26" t="s">
        <v>2749</v>
      </c>
      <c r="I749" s="26" t="s">
        <v>2547</v>
      </c>
      <c r="J749" s="28">
        <v>12331584</v>
      </c>
      <c r="K749" s="17">
        <v>0</v>
      </c>
      <c r="L749" s="11">
        <f t="shared" si="22"/>
        <v>12331584</v>
      </c>
      <c r="M749" s="12">
        <f t="shared" si="23"/>
        <v>0</v>
      </c>
      <c r="N749" s="10" t="s">
        <v>2750</v>
      </c>
      <c r="O749" s="14" t="s">
        <v>23</v>
      </c>
    </row>
    <row r="750" spans="1:15" ht="60">
      <c r="A750" s="26" t="s">
        <v>2751</v>
      </c>
      <c r="B750" s="14" t="s">
        <v>25</v>
      </c>
      <c r="C750" s="14" t="s">
        <v>26</v>
      </c>
      <c r="D750" s="27" t="s">
        <v>211</v>
      </c>
      <c r="E750" s="27" t="s">
        <v>2283</v>
      </c>
      <c r="F750" s="26">
        <v>1087</v>
      </c>
      <c r="G750" s="26">
        <v>1142</v>
      </c>
      <c r="H750" s="26" t="s">
        <v>2546</v>
      </c>
      <c r="I750" s="26" t="s">
        <v>2547</v>
      </c>
      <c r="J750" s="28">
        <v>15243208</v>
      </c>
      <c r="K750" s="17">
        <v>4966888</v>
      </c>
      <c r="L750" s="11">
        <f t="shared" si="22"/>
        <v>10276320</v>
      </c>
      <c r="M750" s="12">
        <f t="shared" si="23"/>
        <v>0.3258426966292135</v>
      </c>
      <c r="N750" s="10" t="s">
        <v>2752</v>
      </c>
      <c r="O750" s="14" t="s">
        <v>23</v>
      </c>
    </row>
    <row r="751" spans="1:15" ht="60">
      <c r="A751" s="26" t="s">
        <v>2753</v>
      </c>
      <c r="B751" s="14" t="s">
        <v>25</v>
      </c>
      <c r="C751" s="14" t="s">
        <v>26</v>
      </c>
      <c r="D751" s="27" t="s">
        <v>542</v>
      </c>
      <c r="E751" s="27" t="s">
        <v>543</v>
      </c>
      <c r="F751" s="26">
        <v>1015</v>
      </c>
      <c r="G751" s="26">
        <v>1143</v>
      </c>
      <c r="H751" s="26" t="s">
        <v>2546</v>
      </c>
      <c r="I751" s="26" t="s">
        <v>2547</v>
      </c>
      <c r="J751" s="28">
        <v>15243208</v>
      </c>
      <c r="K751" s="17">
        <v>4966888</v>
      </c>
      <c r="L751" s="11">
        <f t="shared" si="22"/>
        <v>10276320</v>
      </c>
      <c r="M751" s="12">
        <f t="shared" si="23"/>
        <v>0.3258426966292135</v>
      </c>
      <c r="N751" s="10" t="s">
        <v>2754</v>
      </c>
      <c r="O751" s="14" t="s">
        <v>23</v>
      </c>
    </row>
    <row r="752" spans="1:15" ht="60">
      <c r="A752" s="26" t="s">
        <v>2755</v>
      </c>
      <c r="B752" s="14" t="s">
        <v>25</v>
      </c>
      <c r="C752" s="14" t="s">
        <v>26</v>
      </c>
      <c r="D752" s="27" t="s">
        <v>207</v>
      </c>
      <c r="E752" s="27" t="s">
        <v>1432</v>
      </c>
      <c r="F752" s="26">
        <v>1016</v>
      </c>
      <c r="G752" s="26">
        <v>1144</v>
      </c>
      <c r="H752" s="26" t="s">
        <v>2546</v>
      </c>
      <c r="I752" s="26" t="s">
        <v>2547</v>
      </c>
      <c r="J752" s="28">
        <v>15243208</v>
      </c>
      <c r="K752" s="17">
        <v>4966888</v>
      </c>
      <c r="L752" s="11">
        <f t="shared" si="22"/>
        <v>10276320</v>
      </c>
      <c r="M752" s="12">
        <f t="shared" si="23"/>
        <v>0.3258426966292135</v>
      </c>
      <c r="N752" s="10" t="s">
        <v>2756</v>
      </c>
      <c r="O752" s="14" t="s">
        <v>23</v>
      </c>
    </row>
    <row r="753" spans="1:15" ht="72">
      <c r="A753" s="26" t="s">
        <v>2757</v>
      </c>
      <c r="B753" s="14" t="s">
        <v>25</v>
      </c>
      <c r="C753" s="14" t="s">
        <v>26</v>
      </c>
      <c r="D753" s="27" t="s">
        <v>231</v>
      </c>
      <c r="E753" s="27" t="s">
        <v>2286</v>
      </c>
      <c r="F753" s="26">
        <v>1088</v>
      </c>
      <c r="G753" s="26">
        <v>1145</v>
      </c>
      <c r="H753" s="26" t="s">
        <v>2546</v>
      </c>
      <c r="I753" s="26" t="s">
        <v>2547</v>
      </c>
      <c r="J753" s="28">
        <v>15243208</v>
      </c>
      <c r="K753" s="17">
        <v>4966888</v>
      </c>
      <c r="L753" s="11">
        <f t="shared" si="22"/>
        <v>10276320</v>
      </c>
      <c r="M753" s="12">
        <f t="shared" si="23"/>
        <v>0.3258426966292135</v>
      </c>
      <c r="N753" s="10" t="s">
        <v>2758</v>
      </c>
      <c r="O753" s="14" t="s">
        <v>23</v>
      </c>
    </row>
    <row r="754" spans="1:15" ht="84">
      <c r="A754" s="26" t="s">
        <v>2759</v>
      </c>
      <c r="B754" s="14" t="s">
        <v>25</v>
      </c>
      <c r="C754" s="14" t="s">
        <v>26</v>
      </c>
      <c r="D754" s="27" t="s">
        <v>583</v>
      </c>
      <c r="E754" s="27" t="s">
        <v>1957</v>
      </c>
      <c r="F754" s="26">
        <v>1009</v>
      </c>
      <c r="G754" s="26">
        <v>1146</v>
      </c>
      <c r="H754" s="26" t="s">
        <v>2546</v>
      </c>
      <c r="I754" s="26" t="s">
        <v>2547</v>
      </c>
      <c r="J754" s="28">
        <v>12163274</v>
      </c>
      <c r="K754" s="17">
        <v>3963315</v>
      </c>
      <c r="L754" s="11">
        <f t="shared" si="22"/>
        <v>8199959</v>
      </c>
      <c r="M754" s="12">
        <f t="shared" si="23"/>
        <v>0.32584277884391982</v>
      </c>
      <c r="N754" s="10" t="s">
        <v>2760</v>
      </c>
      <c r="O754" s="14" t="s">
        <v>23</v>
      </c>
    </row>
    <row r="755" spans="1:15" ht="72">
      <c r="A755" s="26" t="s">
        <v>2761</v>
      </c>
      <c r="B755" s="14" t="s">
        <v>25</v>
      </c>
      <c r="C755" s="14" t="s">
        <v>26</v>
      </c>
      <c r="D755" s="27" t="s">
        <v>429</v>
      </c>
      <c r="E755" s="27" t="s">
        <v>2289</v>
      </c>
      <c r="F755" s="26">
        <v>1089</v>
      </c>
      <c r="G755" s="26">
        <v>1147</v>
      </c>
      <c r="H755" s="26" t="s">
        <v>2546</v>
      </c>
      <c r="I755" s="26" t="s">
        <v>2547</v>
      </c>
      <c r="J755" s="28">
        <v>15243208</v>
      </c>
      <c r="K755" s="17">
        <v>4966888</v>
      </c>
      <c r="L755" s="11">
        <f t="shared" si="22"/>
        <v>10276320</v>
      </c>
      <c r="M755" s="12">
        <f t="shared" si="23"/>
        <v>0.3258426966292135</v>
      </c>
      <c r="N755" s="10" t="s">
        <v>2762</v>
      </c>
      <c r="O755" s="14" t="s">
        <v>23</v>
      </c>
    </row>
    <row r="756" spans="1:15" ht="72">
      <c r="A756" s="26" t="s">
        <v>2763</v>
      </c>
      <c r="B756" s="14" t="s">
        <v>25</v>
      </c>
      <c r="C756" s="14" t="s">
        <v>26</v>
      </c>
      <c r="D756" s="27" t="s">
        <v>203</v>
      </c>
      <c r="E756" s="27" t="s">
        <v>2292</v>
      </c>
      <c r="F756" s="26">
        <v>1090</v>
      </c>
      <c r="G756" s="26">
        <v>1148</v>
      </c>
      <c r="H756" s="26" t="s">
        <v>2546</v>
      </c>
      <c r="I756" s="26" t="s">
        <v>2547</v>
      </c>
      <c r="J756" s="28">
        <v>15243208</v>
      </c>
      <c r="K756" s="17">
        <v>4966888</v>
      </c>
      <c r="L756" s="11">
        <f t="shared" si="22"/>
        <v>10276320</v>
      </c>
      <c r="M756" s="12">
        <f t="shared" si="23"/>
        <v>0.3258426966292135</v>
      </c>
      <c r="N756" s="10" t="s">
        <v>2764</v>
      </c>
      <c r="O756" s="14" t="s">
        <v>23</v>
      </c>
    </row>
    <row r="757" spans="1:15" ht="60">
      <c r="A757" s="26" t="s">
        <v>2765</v>
      </c>
      <c r="B757" s="14" t="s">
        <v>25</v>
      </c>
      <c r="C757" s="14" t="s">
        <v>26</v>
      </c>
      <c r="D757" s="27" t="s">
        <v>534</v>
      </c>
      <c r="E757" s="27" t="s">
        <v>1619</v>
      </c>
      <c r="F757" s="26">
        <v>1017</v>
      </c>
      <c r="G757" s="26">
        <v>1149</v>
      </c>
      <c r="H757" s="26" t="s">
        <v>2546</v>
      </c>
      <c r="I757" s="26" t="s">
        <v>2547</v>
      </c>
      <c r="J757" s="28">
        <v>15243208</v>
      </c>
      <c r="K757" s="17">
        <v>4966888</v>
      </c>
      <c r="L757" s="11">
        <f t="shared" si="22"/>
        <v>10276320</v>
      </c>
      <c r="M757" s="12">
        <f t="shared" si="23"/>
        <v>0.3258426966292135</v>
      </c>
      <c r="N757" s="10" t="s">
        <v>2766</v>
      </c>
      <c r="O757" s="14" t="s">
        <v>23</v>
      </c>
    </row>
    <row r="758" spans="1:15" ht="72">
      <c r="A758" s="26" t="s">
        <v>2767</v>
      </c>
      <c r="B758" s="14" t="s">
        <v>25</v>
      </c>
      <c r="C758" s="14" t="s">
        <v>26</v>
      </c>
      <c r="D758" s="27" t="s">
        <v>917</v>
      </c>
      <c r="E758" s="27" t="s">
        <v>2295</v>
      </c>
      <c r="F758" s="26">
        <v>1091</v>
      </c>
      <c r="G758" s="26">
        <v>1150</v>
      </c>
      <c r="H758" s="26" t="s">
        <v>2546</v>
      </c>
      <c r="I758" s="26" t="s">
        <v>2547</v>
      </c>
      <c r="J758" s="28">
        <v>15243208</v>
      </c>
      <c r="K758" s="17">
        <v>4966888</v>
      </c>
      <c r="L758" s="11">
        <f t="shared" si="22"/>
        <v>10276320</v>
      </c>
      <c r="M758" s="12">
        <f t="shared" si="23"/>
        <v>0.3258426966292135</v>
      </c>
      <c r="N758" s="10" t="s">
        <v>2768</v>
      </c>
      <c r="O758" s="14" t="s">
        <v>23</v>
      </c>
    </row>
    <row r="759" spans="1:15" ht="84">
      <c r="A759" s="26" t="s">
        <v>2769</v>
      </c>
      <c r="B759" s="14" t="s">
        <v>25</v>
      </c>
      <c r="C759" s="14" t="s">
        <v>26</v>
      </c>
      <c r="D759" s="27" t="s">
        <v>164</v>
      </c>
      <c r="E759" s="27" t="s">
        <v>165</v>
      </c>
      <c r="F759" s="26">
        <v>1026</v>
      </c>
      <c r="G759" s="26">
        <v>1151</v>
      </c>
      <c r="H759" s="26" t="s">
        <v>2546</v>
      </c>
      <c r="I759" s="26" t="s">
        <v>2547</v>
      </c>
      <c r="J759" s="28">
        <v>19774999</v>
      </c>
      <c r="K759" s="17">
        <v>6443539</v>
      </c>
      <c r="L759" s="11">
        <f t="shared" si="22"/>
        <v>13331460</v>
      </c>
      <c r="M759" s="12">
        <f t="shared" si="23"/>
        <v>0.3258426966292135</v>
      </c>
      <c r="N759" s="10" t="s">
        <v>2770</v>
      </c>
      <c r="O759" s="14" t="s">
        <v>23</v>
      </c>
    </row>
    <row r="760" spans="1:15" ht="60">
      <c r="A760" s="26" t="s">
        <v>2771</v>
      </c>
      <c r="B760" s="14" t="s">
        <v>25</v>
      </c>
      <c r="C760" s="14" t="s">
        <v>26</v>
      </c>
      <c r="D760" s="27" t="s">
        <v>144</v>
      </c>
      <c r="E760" s="27" t="s">
        <v>2298</v>
      </c>
      <c r="F760" s="26">
        <v>1092</v>
      </c>
      <c r="G760" s="26">
        <v>1152</v>
      </c>
      <c r="H760" s="26" t="s">
        <v>2546</v>
      </c>
      <c r="I760" s="26" t="s">
        <v>2547</v>
      </c>
      <c r="J760" s="28">
        <v>15243208</v>
      </c>
      <c r="K760" s="17">
        <v>4966888</v>
      </c>
      <c r="L760" s="11">
        <f t="shared" si="22"/>
        <v>10276320</v>
      </c>
      <c r="M760" s="12">
        <f t="shared" si="23"/>
        <v>0.3258426966292135</v>
      </c>
      <c r="N760" s="10" t="s">
        <v>2772</v>
      </c>
      <c r="O760" s="14" t="s">
        <v>23</v>
      </c>
    </row>
    <row r="761" spans="1:15" ht="60">
      <c r="A761" s="26" t="s">
        <v>2773</v>
      </c>
      <c r="B761" s="14" t="s">
        <v>25</v>
      </c>
      <c r="C761" s="14" t="s">
        <v>26</v>
      </c>
      <c r="D761" s="27" t="s">
        <v>538</v>
      </c>
      <c r="E761" s="27" t="s">
        <v>1504</v>
      </c>
      <c r="F761" s="26">
        <v>1018</v>
      </c>
      <c r="G761" s="26">
        <v>1153</v>
      </c>
      <c r="H761" s="26" t="s">
        <v>2546</v>
      </c>
      <c r="I761" s="26" t="s">
        <v>2547</v>
      </c>
      <c r="J761" s="28">
        <v>15243208</v>
      </c>
      <c r="K761" s="17">
        <v>4966888</v>
      </c>
      <c r="L761" s="11">
        <f t="shared" si="22"/>
        <v>10276320</v>
      </c>
      <c r="M761" s="12">
        <f t="shared" si="23"/>
        <v>0.3258426966292135</v>
      </c>
      <c r="N761" s="10" t="s">
        <v>2774</v>
      </c>
      <c r="O761" s="14" t="s">
        <v>23</v>
      </c>
    </row>
    <row r="762" spans="1:15" ht="72">
      <c r="A762" s="26" t="s">
        <v>2775</v>
      </c>
      <c r="B762" s="14" t="s">
        <v>25</v>
      </c>
      <c r="C762" s="14" t="s">
        <v>26</v>
      </c>
      <c r="D762" s="27" t="s">
        <v>558</v>
      </c>
      <c r="E762" s="27" t="s">
        <v>1524</v>
      </c>
      <c r="F762" s="26">
        <v>1027</v>
      </c>
      <c r="G762" s="26">
        <v>1154</v>
      </c>
      <c r="H762" s="26" t="s">
        <v>2546</v>
      </c>
      <c r="I762" s="26" t="s">
        <v>2547</v>
      </c>
      <c r="J762" s="28">
        <v>19774999</v>
      </c>
      <c r="K762" s="17">
        <v>6443539</v>
      </c>
      <c r="L762" s="11">
        <f t="shared" si="22"/>
        <v>13331460</v>
      </c>
      <c r="M762" s="12">
        <f t="shared" si="23"/>
        <v>0.3258426966292135</v>
      </c>
      <c r="N762" s="10" t="s">
        <v>2776</v>
      </c>
      <c r="O762" s="14" t="s">
        <v>23</v>
      </c>
    </row>
    <row r="763" spans="1:15" ht="60">
      <c r="A763" s="26" t="s">
        <v>2777</v>
      </c>
      <c r="B763" s="14" t="s">
        <v>25</v>
      </c>
      <c r="C763" s="14" t="s">
        <v>26</v>
      </c>
      <c r="D763" s="27" t="s">
        <v>148</v>
      </c>
      <c r="E763" s="27" t="s">
        <v>2301</v>
      </c>
      <c r="F763" s="26">
        <v>1093</v>
      </c>
      <c r="G763" s="26">
        <v>1162</v>
      </c>
      <c r="H763" s="26" t="s">
        <v>2546</v>
      </c>
      <c r="I763" s="26" t="s">
        <v>2547</v>
      </c>
      <c r="J763" s="28">
        <v>15243208</v>
      </c>
      <c r="K763" s="17">
        <v>4966888</v>
      </c>
      <c r="L763" s="11">
        <f t="shared" si="22"/>
        <v>10276320</v>
      </c>
      <c r="M763" s="12">
        <f t="shared" si="23"/>
        <v>0.3258426966292135</v>
      </c>
      <c r="N763" s="10" t="s">
        <v>2778</v>
      </c>
      <c r="O763" s="14" t="s">
        <v>23</v>
      </c>
    </row>
    <row r="764" spans="1:15" ht="84">
      <c r="A764" s="26" t="s">
        <v>2779</v>
      </c>
      <c r="B764" s="14" t="s">
        <v>25</v>
      </c>
      <c r="C764" s="14" t="s">
        <v>26</v>
      </c>
      <c r="D764" s="27" t="s">
        <v>554</v>
      </c>
      <c r="E764" s="27" t="s">
        <v>1542</v>
      </c>
      <c r="F764" s="26">
        <v>1028</v>
      </c>
      <c r="G764" s="26">
        <v>1163</v>
      </c>
      <c r="H764" s="26" t="s">
        <v>2546</v>
      </c>
      <c r="I764" s="26" t="s">
        <v>2547</v>
      </c>
      <c r="J764" s="28">
        <v>19774999</v>
      </c>
      <c r="K764" s="17">
        <v>6443539</v>
      </c>
      <c r="L764" s="11">
        <f t="shared" si="22"/>
        <v>13331460</v>
      </c>
      <c r="M764" s="12">
        <f t="shared" si="23"/>
        <v>0.3258426966292135</v>
      </c>
      <c r="N764" s="10" t="s">
        <v>2780</v>
      </c>
      <c r="O764" s="14" t="s">
        <v>23</v>
      </c>
    </row>
    <row r="765" spans="1:15" ht="60">
      <c r="A765" s="26" t="s">
        <v>2781</v>
      </c>
      <c r="B765" s="14" t="s">
        <v>25</v>
      </c>
      <c r="C765" s="14" t="s">
        <v>26</v>
      </c>
      <c r="D765" s="27" t="s">
        <v>546</v>
      </c>
      <c r="E765" s="27" t="s">
        <v>547</v>
      </c>
      <c r="F765" s="26">
        <v>1020</v>
      </c>
      <c r="G765" s="26">
        <v>1165</v>
      </c>
      <c r="H765" s="26" t="s">
        <v>2546</v>
      </c>
      <c r="I765" s="26" t="s">
        <v>2547</v>
      </c>
      <c r="J765" s="28">
        <v>15243208</v>
      </c>
      <c r="K765" s="17">
        <v>4966888</v>
      </c>
      <c r="L765" s="11">
        <f t="shared" si="22"/>
        <v>10276320</v>
      </c>
      <c r="M765" s="12">
        <f t="shared" si="23"/>
        <v>0.3258426966292135</v>
      </c>
      <c r="N765" s="10" t="s">
        <v>2782</v>
      </c>
      <c r="O765" s="14" t="s">
        <v>23</v>
      </c>
    </row>
    <row r="766" spans="1:15" ht="72">
      <c r="A766" s="26" t="s">
        <v>2783</v>
      </c>
      <c r="B766" s="14" t="s">
        <v>25</v>
      </c>
      <c r="C766" s="14" t="s">
        <v>26</v>
      </c>
      <c r="D766" s="27" t="s">
        <v>160</v>
      </c>
      <c r="E766" s="27" t="s">
        <v>1393</v>
      </c>
      <c r="F766" s="26">
        <v>1111</v>
      </c>
      <c r="G766" s="26">
        <v>1166</v>
      </c>
      <c r="H766" s="26" t="s">
        <v>2546</v>
      </c>
      <c r="I766" s="26" t="s">
        <v>2547</v>
      </c>
      <c r="J766" s="28">
        <v>19774999</v>
      </c>
      <c r="K766" s="17">
        <v>6443538</v>
      </c>
      <c r="L766" s="11">
        <f t="shared" si="22"/>
        <v>13331461</v>
      </c>
      <c r="M766" s="12">
        <f t="shared" si="23"/>
        <v>0.32584264606031083</v>
      </c>
      <c r="N766" s="10" t="s">
        <v>2784</v>
      </c>
      <c r="O766" s="14" t="s">
        <v>23</v>
      </c>
    </row>
    <row r="767" spans="1:15" ht="72">
      <c r="A767" s="26" t="s">
        <v>2785</v>
      </c>
      <c r="B767" s="14" t="s">
        <v>25</v>
      </c>
      <c r="C767" s="14" t="s">
        <v>26</v>
      </c>
      <c r="D767" s="27" t="s">
        <v>562</v>
      </c>
      <c r="E767" s="27" t="s">
        <v>563</v>
      </c>
      <c r="F767" s="26">
        <v>1029</v>
      </c>
      <c r="G767" s="26">
        <v>1167</v>
      </c>
      <c r="H767" s="26" t="s">
        <v>2546</v>
      </c>
      <c r="I767" s="26" t="s">
        <v>2547</v>
      </c>
      <c r="J767" s="28">
        <v>19774999</v>
      </c>
      <c r="K767" s="17">
        <v>0</v>
      </c>
      <c r="L767" s="11">
        <f t="shared" si="22"/>
        <v>19774999</v>
      </c>
      <c r="M767" s="12">
        <f t="shared" si="23"/>
        <v>0</v>
      </c>
      <c r="N767" s="10" t="s">
        <v>2786</v>
      </c>
      <c r="O767" s="14" t="s">
        <v>23</v>
      </c>
    </row>
    <row r="768" spans="1:15" ht="72">
      <c r="A768" s="26" t="s">
        <v>2787</v>
      </c>
      <c r="B768" s="14" t="s">
        <v>25</v>
      </c>
      <c r="C768" s="14" t="s">
        <v>26</v>
      </c>
      <c r="D768" s="27" t="s">
        <v>607</v>
      </c>
      <c r="E768" s="27" t="s">
        <v>2788</v>
      </c>
      <c r="F768" s="26">
        <v>1010</v>
      </c>
      <c r="G768" s="26">
        <v>1169</v>
      </c>
      <c r="H768" s="26" t="s">
        <v>2546</v>
      </c>
      <c r="I768" s="26" t="s">
        <v>2547</v>
      </c>
      <c r="J768" s="28">
        <v>12163274</v>
      </c>
      <c r="K768" s="17">
        <v>3963314</v>
      </c>
      <c r="L768" s="11">
        <f t="shared" si="22"/>
        <v>8199960</v>
      </c>
      <c r="M768" s="12">
        <f t="shared" si="23"/>
        <v>0.3258426966292135</v>
      </c>
      <c r="N768" s="10" t="s">
        <v>2789</v>
      </c>
      <c r="O768" s="14" t="s">
        <v>23</v>
      </c>
    </row>
    <row r="769" spans="1:15" ht="72">
      <c r="A769" s="26" t="s">
        <v>2790</v>
      </c>
      <c r="B769" s="14" t="s">
        <v>25</v>
      </c>
      <c r="C769" s="14" t="s">
        <v>26</v>
      </c>
      <c r="D769" s="27" t="s">
        <v>937</v>
      </c>
      <c r="E769" s="27" t="s">
        <v>938</v>
      </c>
      <c r="F769" s="26">
        <v>1021</v>
      </c>
      <c r="G769" s="26">
        <v>1170</v>
      </c>
      <c r="H769" s="26" t="s">
        <v>2546</v>
      </c>
      <c r="I769" s="26" t="s">
        <v>2547</v>
      </c>
      <c r="J769" s="28">
        <v>15243208</v>
      </c>
      <c r="K769" s="17">
        <v>4966888</v>
      </c>
      <c r="L769" s="11">
        <f t="shared" si="22"/>
        <v>10276320</v>
      </c>
      <c r="M769" s="12">
        <f t="shared" si="23"/>
        <v>0.3258426966292135</v>
      </c>
      <c r="N769" s="10" t="s">
        <v>2791</v>
      </c>
      <c r="O769" s="14" t="s">
        <v>23</v>
      </c>
    </row>
    <row r="770" spans="1:15" ht="96">
      <c r="A770" s="26" t="s">
        <v>2792</v>
      </c>
      <c r="B770" s="14" t="s">
        <v>25</v>
      </c>
      <c r="C770" s="14" t="s">
        <v>26</v>
      </c>
      <c r="D770" s="27" t="s">
        <v>2793</v>
      </c>
      <c r="E770" s="27" t="s">
        <v>2794</v>
      </c>
      <c r="F770" s="26">
        <v>1008</v>
      </c>
      <c r="G770" s="26">
        <v>1171</v>
      </c>
      <c r="H770" s="26" t="s">
        <v>2546</v>
      </c>
      <c r="I770" s="26" t="s">
        <v>2547</v>
      </c>
      <c r="J770" s="28">
        <v>15243208</v>
      </c>
      <c r="K770" s="17">
        <v>4966888</v>
      </c>
      <c r="L770" s="11">
        <f t="shared" si="22"/>
        <v>10276320</v>
      </c>
      <c r="M770" s="12">
        <f t="shared" si="23"/>
        <v>0.3258426966292135</v>
      </c>
      <c r="N770" s="10" t="s">
        <v>2795</v>
      </c>
      <c r="O770" s="14" t="s">
        <v>23</v>
      </c>
    </row>
    <row r="771" spans="1:15" ht="84">
      <c r="A771" s="26" t="s">
        <v>2796</v>
      </c>
      <c r="B771" s="14" t="s">
        <v>25</v>
      </c>
      <c r="C771" s="14" t="s">
        <v>26</v>
      </c>
      <c r="D771" s="27" t="s">
        <v>1170</v>
      </c>
      <c r="E771" s="27" t="s">
        <v>1994</v>
      </c>
      <c r="F771" s="26">
        <v>1030</v>
      </c>
      <c r="G771" s="26">
        <v>1207</v>
      </c>
      <c r="H771" s="26" t="s">
        <v>2546</v>
      </c>
      <c r="I771" s="26" t="s">
        <v>2547</v>
      </c>
      <c r="J771" s="28">
        <v>19774999</v>
      </c>
      <c r="K771" s="17">
        <v>6443539</v>
      </c>
      <c r="L771" s="11">
        <f t="shared" si="22"/>
        <v>13331460</v>
      </c>
      <c r="M771" s="12">
        <f t="shared" si="23"/>
        <v>0.3258426966292135</v>
      </c>
      <c r="N771" s="10" t="s">
        <v>2797</v>
      </c>
      <c r="O771" s="14" t="s">
        <v>23</v>
      </c>
    </row>
    <row r="772" spans="1:15" ht="84">
      <c r="A772" s="26" t="s">
        <v>2798</v>
      </c>
      <c r="B772" s="14" t="s">
        <v>25</v>
      </c>
      <c r="C772" s="14" t="s">
        <v>26</v>
      </c>
      <c r="D772" s="27" t="s">
        <v>1179</v>
      </c>
      <c r="E772" s="27" t="s">
        <v>1180</v>
      </c>
      <c r="F772" s="26">
        <v>1031</v>
      </c>
      <c r="G772" s="26">
        <v>1174</v>
      </c>
      <c r="H772" s="26" t="s">
        <v>2546</v>
      </c>
      <c r="I772" s="26" t="s">
        <v>2547</v>
      </c>
      <c r="J772" s="28">
        <v>19774999</v>
      </c>
      <c r="K772" s="17">
        <v>6443539</v>
      </c>
      <c r="L772" s="11">
        <f t="shared" ref="L772:L820" si="24">+J772-K772</f>
        <v>13331460</v>
      </c>
      <c r="M772" s="12">
        <f t="shared" ref="M772:M820" si="25">+K772/J772</f>
        <v>0.3258426966292135</v>
      </c>
      <c r="N772" s="10" t="s">
        <v>2799</v>
      </c>
      <c r="O772" s="14" t="s">
        <v>23</v>
      </c>
    </row>
    <row r="773" spans="1:15" ht="60">
      <c r="A773" s="26" t="s">
        <v>2800</v>
      </c>
      <c r="B773" s="14" t="s">
        <v>25</v>
      </c>
      <c r="C773" s="14" t="s">
        <v>26</v>
      </c>
      <c r="D773" s="27" t="s">
        <v>1198</v>
      </c>
      <c r="E773" s="27" t="s">
        <v>1199</v>
      </c>
      <c r="F773" s="26">
        <v>1023</v>
      </c>
      <c r="G773" s="26">
        <v>1182</v>
      </c>
      <c r="H773" s="26" t="s">
        <v>2546</v>
      </c>
      <c r="I773" s="26" t="s">
        <v>2547</v>
      </c>
      <c r="J773" s="28">
        <v>15243208</v>
      </c>
      <c r="K773" s="17">
        <v>4966889</v>
      </c>
      <c r="L773" s="11">
        <f t="shared" si="24"/>
        <v>10276319</v>
      </c>
      <c r="M773" s="12">
        <f t="shared" si="25"/>
        <v>0.32584276223220204</v>
      </c>
      <c r="N773" s="10" t="s">
        <v>2801</v>
      </c>
      <c r="O773" s="14" t="s">
        <v>23</v>
      </c>
    </row>
    <row r="774" spans="1:15" ht="84">
      <c r="A774" s="26" t="s">
        <v>2802</v>
      </c>
      <c r="B774" s="14" t="s">
        <v>25</v>
      </c>
      <c r="C774" s="14" t="s">
        <v>26</v>
      </c>
      <c r="D774" s="27" t="s">
        <v>1249</v>
      </c>
      <c r="E774" s="27" t="s">
        <v>1250</v>
      </c>
      <c r="F774" s="26">
        <v>1024</v>
      </c>
      <c r="G774" s="26">
        <v>1183</v>
      </c>
      <c r="H774" s="26" t="s">
        <v>2546</v>
      </c>
      <c r="I774" s="26" t="s">
        <v>2547</v>
      </c>
      <c r="J774" s="28">
        <v>15243208</v>
      </c>
      <c r="K774" s="17">
        <v>4966888</v>
      </c>
      <c r="L774" s="11">
        <f t="shared" si="24"/>
        <v>10276320</v>
      </c>
      <c r="M774" s="12">
        <f t="shared" si="25"/>
        <v>0.3258426966292135</v>
      </c>
      <c r="N774" s="10" t="s">
        <v>2803</v>
      </c>
      <c r="O774" s="14" t="s">
        <v>23</v>
      </c>
    </row>
    <row r="775" spans="1:15" ht="60">
      <c r="A775" s="26" t="s">
        <v>2804</v>
      </c>
      <c r="B775" s="14" t="s">
        <v>25</v>
      </c>
      <c r="C775" s="14" t="s">
        <v>26</v>
      </c>
      <c r="D775" s="27" t="s">
        <v>747</v>
      </c>
      <c r="E775" s="27" t="s">
        <v>2306</v>
      </c>
      <c r="F775" s="26">
        <v>1061</v>
      </c>
      <c r="G775" s="26">
        <v>1184</v>
      </c>
      <c r="H775" s="26" t="s">
        <v>2546</v>
      </c>
      <c r="I775" s="26" t="s">
        <v>2547</v>
      </c>
      <c r="J775" s="28">
        <v>12163274</v>
      </c>
      <c r="K775" s="17">
        <v>3963314</v>
      </c>
      <c r="L775" s="11">
        <f t="shared" si="24"/>
        <v>8199960</v>
      </c>
      <c r="M775" s="12">
        <f t="shared" si="25"/>
        <v>0.3258426966292135</v>
      </c>
      <c r="N775" s="10" t="s">
        <v>2805</v>
      </c>
      <c r="O775" s="14" t="s">
        <v>23</v>
      </c>
    </row>
    <row r="776" spans="1:15" ht="62.25" customHeight="1">
      <c r="A776" s="26" t="s">
        <v>2806</v>
      </c>
      <c r="B776" s="14" t="s">
        <v>25</v>
      </c>
      <c r="C776" s="14" t="s">
        <v>26</v>
      </c>
      <c r="D776" s="27" t="s">
        <v>247</v>
      </c>
      <c r="E776" s="27" t="s">
        <v>2312</v>
      </c>
      <c r="F776" s="26">
        <v>1062</v>
      </c>
      <c r="G776" s="26">
        <v>1185</v>
      </c>
      <c r="H776" s="26" t="s">
        <v>2546</v>
      </c>
      <c r="I776" s="26" t="s">
        <v>2547</v>
      </c>
      <c r="J776" s="28">
        <v>12163274</v>
      </c>
      <c r="K776" s="17">
        <v>3963314</v>
      </c>
      <c r="L776" s="11">
        <f t="shared" si="24"/>
        <v>8199960</v>
      </c>
      <c r="M776" s="12">
        <f t="shared" si="25"/>
        <v>0.3258426966292135</v>
      </c>
      <c r="N776" s="10" t="s">
        <v>2807</v>
      </c>
      <c r="O776" s="14" t="s">
        <v>23</v>
      </c>
    </row>
    <row r="777" spans="1:15" ht="63" customHeight="1">
      <c r="A777" s="26" t="s">
        <v>2808</v>
      </c>
      <c r="B777" s="14" t="s">
        <v>25</v>
      </c>
      <c r="C777" s="14" t="s">
        <v>26</v>
      </c>
      <c r="D777" s="27" t="s">
        <v>453</v>
      </c>
      <c r="E777" s="27" t="s">
        <v>2318</v>
      </c>
      <c r="F777" s="26">
        <v>1063</v>
      </c>
      <c r="G777" s="26">
        <v>1186</v>
      </c>
      <c r="H777" s="26" t="s">
        <v>2546</v>
      </c>
      <c r="I777" s="26" t="s">
        <v>2547</v>
      </c>
      <c r="J777" s="28">
        <v>12163274</v>
      </c>
      <c r="K777" s="17">
        <v>3963314</v>
      </c>
      <c r="L777" s="11">
        <f t="shared" si="24"/>
        <v>8199960</v>
      </c>
      <c r="M777" s="12">
        <f t="shared" si="25"/>
        <v>0.3258426966292135</v>
      </c>
      <c r="N777" s="10" t="s">
        <v>2809</v>
      </c>
      <c r="O777" s="14" t="s">
        <v>23</v>
      </c>
    </row>
    <row r="778" spans="1:15" ht="62.25" customHeight="1">
      <c r="A778" s="26" t="s">
        <v>2810</v>
      </c>
      <c r="B778" s="14" t="s">
        <v>25</v>
      </c>
      <c r="C778" s="14" t="s">
        <v>26</v>
      </c>
      <c r="D778" s="27" t="s">
        <v>739</v>
      </c>
      <c r="E778" s="27" t="s">
        <v>2327</v>
      </c>
      <c r="F778" s="26">
        <v>1064</v>
      </c>
      <c r="G778" s="26">
        <v>1187</v>
      </c>
      <c r="H778" s="26" t="s">
        <v>2546</v>
      </c>
      <c r="I778" s="26" t="s">
        <v>2547</v>
      </c>
      <c r="J778" s="28">
        <v>12163274</v>
      </c>
      <c r="K778" s="17">
        <v>3963314</v>
      </c>
      <c r="L778" s="11">
        <f t="shared" si="24"/>
        <v>8199960</v>
      </c>
      <c r="M778" s="12">
        <f t="shared" si="25"/>
        <v>0.3258426966292135</v>
      </c>
      <c r="N778" s="10" t="s">
        <v>2811</v>
      </c>
      <c r="O778" s="14" t="s">
        <v>23</v>
      </c>
    </row>
    <row r="779" spans="1:15" ht="60">
      <c r="A779" s="26" t="s">
        <v>2812</v>
      </c>
      <c r="B779" s="14" t="s">
        <v>25</v>
      </c>
      <c r="C779" s="14" t="s">
        <v>26</v>
      </c>
      <c r="D779" s="27" t="s">
        <v>1023</v>
      </c>
      <c r="E779" s="27" t="s">
        <v>1413</v>
      </c>
      <c r="F779" s="26">
        <v>1065</v>
      </c>
      <c r="G779" s="26">
        <v>1188</v>
      </c>
      <c r="H779" s="26" t="s">
        <v>2546</v>
      </c>
      <c r="I779" s="26" t="s">
        <v>2547</v>
      </c>
      <c r="J779" s="28">
        <v>12163274</v>
      </c>
      <c r="K779" s="17">
        <v>3963314</v>
      </c>
      <c r="L779" s="11">
        <f t="shared" si="24"/>
        <v>8199960</v>
      </c>
      <c r="M779" s="12">
        <f t="shared" si="25"/>
        <v>0.3258426966292135</v>
      </c>
      <c r="N779" s="10" t="s">
        <v>2813</v>
      </c>
      <c r="O779" s="14" t="s">
        <v>23</v>
      </c>
    </row>
    <row r="780" spans="1:15" ht="60">
      <c r="A780" s="26" t="s">
        <v>2814</v>
      </c>
      <c r="B780" s="14" t="s">
        <v>25</v>
      </c>
      <c r="C780" s="14" t="s">
        <v>26</v>
      </c>
      <c r="D780" s="27" t="s">
        <v>469</v>
      </c>
      <c r="E780" s="27" t="s">
        <v>1398</v>
      </c>
      <c r="F780" s="26">
        <v>1094</v>
      </c>
      <c r="G780" s="26">
        <v>1189</v>
      </c>
      <c r="H780" s="26" t="s">
        <v>2546</v>
      </c>
      <c r="I780" s="26" t="s">
        <v>2547</v>
      </c>
      <c r="J780" s="28">
        <v>15243208</v>
      </c>
      <c r="K780" s="17">
        <v>4966888</v>
      </c>
      <c r="L780" s="11">
        <f t="shared" si="24"/>
        <v>10276320</v>
      </c>
      <c r="M780" s="12">
        <f t="shared" si="25"/>
        <v>0.3258426966292135</v>
      </c>
      <c r="N780" s="10" t="s">
        <v>2815</v>
      </c>
      <c r="O780" s="14" t="s">
        <v>23</v>
      </c>
    </row>
    <row r="781" spans="1:15" ht="60">
      <c r="A781" s="26" t="s">
        <v>2816</v>
      </c>
      <c r="B781" s="14" t="s">
        <v>25</v>
      </c>
      <c r="C781" s="14" t="s">
        <v>26</v>
      </c>
      <c r="D781" s="27" t="s">
        <v>637</v>
      </c>
      <c r="E781" s="27" t="s">
        <v>1342</v>
      </c>
      <c r="F781" s="26">
        <v>1095</v>
      </c>
      <c r="G781" s="26">
        <v>1190</v>
      </c>
      <c r="H781" s="26" t="s">
        <v>2546</v>
      </c>
      <c r="I781" s="26" t="s">
        <v>2547</v>
      </c>
      <c r="J781" s="28">
        <v>15243208</v>
      </c>
      <c r="K781" s="17">
        <v>4966888</v>
      </c>
      <c r="L781" s="11">
        <f t="shared" si="24"/>
        <v>10276320</v>
      </c>
      <c r="M781" s="12">
        <f t="shared" si="25"/>
        <v>0.3258426966292135</v>
      </c>
      <c r="N781" s="10" t="s">
        <v>2817</v>
      </c>
      <c r="O781" s="14" t="s">
        <v>23</v>
      </c>
    </row>
    <row r="782" spans="1:15" ht="60">
      <c r="A782" s="26" t="s">
        <v>2818</v>
      </c>
      <c r="B782" s="14" t="s">
        <v>25</v>
      </c>
      <c r="C782" s="14" t="s">
        <v>26</v>
      </c>
      <c r="D782" s="27" t="s">
        <v>223</v>
      </c>
      <c r="E782" s="27" t="s">
        <v>2368</v>
      </c>
      <c r="F782" s="26">
        <v>1096</v>
      </c>
      <c r="G782" s="26">
        <v>1191</v>
      </c>
      <c r="H782" s="26" t="s">
        <v>2546</v>
      </c>
      <c r="I782" s="26" t="s">
        <v>2547</v>
      </c>
      <c r="J782" s="28">
        <v>15243208</v>
      </c>
      <c r="K782" s="17">
        <v>4966888</v>
      </c>
      <c r="L782" s="11">
        <f t="shared" si="24"/>
        <v>10276320</v>
      </c>
      <c r="M782" s="12">
        <f t="shared" si="25"/>
        <v>0.3258426966292135</v>
      </c>
      <c r="N782" s="10" t="s">
        <v>2819</v>
      </c>
      <c r="O782" s="14" t="s">
        <v>23</v>
      </c>
    </row>
    <row r="783" spans="1:15" ht="60">
      <c r="A783" s="26" t="s">
        <v>2820</v>
      </c>
      <c r="B783" s="14" t="s">
        <v>25</v>
      </c>
      <c r="C783" s="14" t="s">
        <v>26</v>
      </c>
      <c r="D783" s="27" t="s">
        <v>929</v>
      </c>
      <c r="E783" s="27" t="s">
        <v>2379</v>
      </c>
      <c r="F783" s="26">
        <v>1097</v>
      </c>
      <c r="G783" s="26">
        <v>1212</v>
      </c>
      <c r="H783" s="26" t="s">
        <v>2743</v>
      </c>
      <c r="I783" s="26" t="s">
        <v>2547</v>
      </c>
      <c r="J783" s="28">
        <v>15243208</v>
      </c>
      <c r="K783" s="17">
        <v>4795616</v>
      </c>
      <c r="L783" s="11">
        <f t="shared" si="24"/>
        <v>10447592</v>
      </c>
      <c r="M783" s="12">
        <f t="shared" si="25"/>
        <v>0.3146067415730337</v>
      </c>
      <c r="N783" s="10" t="s">
        <v>2821</v>
      </c>
      <c r="O783" s="14" t="s">
        <v>23</v>
      </c>
    </row>
    <row r="784" spans="1:15" ht="60">
      <c r="A784" s="26" t="s">
        <v>2822</v>
      </c>
      <c r="B784" s="14" t="s">
        <v>25</v>
      </c>
      <c r="C784" s="14" t="s">
        <v>26</v>
      </c>
      <c r="D784" s="27" t="s">
        <v>663</v>
      </c>
      <c r="E784" s="27" t="s">
        <v>1475</v>
      </c>
      <c r="F784" s="26">
        <v>1098</v>
      </c>
      <c r="G784" s="26">
        <v>1193</v>
      </c>
      <c r="H784" s="26" t="s">
        <v>2546</v>
      </c>
      <c r="I784" s="26" t="s">
        <v>2547</v>
      </c>
      <c r="J784" s="28">
        <v>15243208</v>
      </c>
      <c r="K784" s="17">
        <v>4966888</v>
      </c>
      <c r="L784" s="11">
        <f t="shared" si="24"/>
        <v>10276320</v>
      </c>
      <c r="M784" s="12">
        <f t="shared" si="25"/>
        <v>0.3258426966292135</v>
      </c>
      <c r="N784" s="10" t="s">
        <v>2823</v>
      </c>
      <c r="O784" s="14" t="s">
        <v>23</v>
      </c>
    </row>
    <row r="785" spans="1:15" ht="73.5" customHeight="1">
      <c r="A785" s="26" t="s">
        <v>2824</v>
      </c>
      <c r="B785" s="14" t="s">
        <v>25</v>
      </c>
      <c r="C785" s="14" t="s">
        <v>26</v>
      </c>
      <c r="D785" s="27" t="s">
        <v>46</v>
      </c>
      <c r="E785" s="27" t="s">
        <v>2072</v>
      </c>
      <c r="F785" s="26">
        <v>1044</v>
      </c>
      <c r="G785" s="26">
        <v>1155</v>
      </c>
      <c r="H785" s="26" t="s">
        <v>2546</v>
      </c>
      <c r="I785" s="26" t="s">
        <v>2547</v>
      </c>
      <c r="J785" s="28">
        <v>15243208</v>
      </c>
      <c r="K785" s="17">
        <v>4966889</v>
      </c>
      <c r="L785" s="11">
        <f t="shared" si="24"/>
        <v>10276319</v>
      </c>
      <c r="M785" s="12">
        <f t="shared" si="25"/>
        <v>0.32584276223220204</v>
      </c>
      <c r="N785" s="10" t="s">
        <v>2825</v>
      </c>
      <c r="O785" s="14" t="s">
        <v>23</v>
      </c>
    </row>
    <row r="786" spans="1:15" ht="84">
      <c r="A786" s="26" t="s">
        <v>2826</v>
      </c>
      <c r="B786" s="14" t="s">
        <v>25</v>
      </c>
      <c r="C786" s="14" t="s">
        <v>26</v>
      </c>
      <c r="D786" s="27" t="s">
        <v>59</v>
      </c>
      <c r="E786" s="27" t="s">
        <v>2827</v>
      </c>
      <c r="F786" s="26">
        <v>1035</v>
      </c>
      <c r="G786" s="26">
        <v>1156</v>
      </c>
      <c r="H786" s="26" t="s">
        <v>2546</v>
      </c>
      <c r="I786" s="26" t="s">
        <v>2547</v>
      </c>
      <c r="J786" s="28">
        <v>12163274</v>
      </c>
      <c r="K786" s="17">
        <v>3963315</v>
      </c>
      <c r="L786" s="11">
        <f t="shared" si="24"/>
        <v>8199959</v>
      </c>
      <c r="M786" s="12">
        <f t="shared" si="25"/>
        <v>0.32584277884391982</v>
      </c>
      <c r="N786" s="10" t="s">
        <v>2828</v>
      </c>
      <c r="O786" s="14" t="s">
        <v>23</v>
      </c>
    </row>
    <row r="787" spans="1:15" ht="72">
      <c r="A787" s="26" t="s">
        <v>2829</v>
      </c>
      <c r="B787" s="14" t="s">
        <v>25</v>
      </c>
      <c r="C787" s="14" t="s">
        <v>26</v>
      </c>
      <c r="D787" s="27" t="s">
        <v>353</v>
      </c>
      <c r="E787" s="27" t="s">
        <v>354</v>
      </c>
      <c r="F787" s="26">
        <v>1036</v>
      </c>
      <c r="G787" s="26">
        <v>1157</v>
      </c>
      <c r="H787" s="26" t="s">
        <v>2546</v>
      </c>
      <c r="I787" s="26" t="s">
        <v>2547</v>
      </c>
      <c r="J787" s="28">
        <v>12163274</v>
      </c>
      <c r="K787" s="17">
        <v>3963315</v>
      </c>
      <c r="L787" s="11">
        <f t="shared" si="24"/>
        <v>8199959</v>
      </c>
      <c r="M787" s="12">
        <f t="shared" si="25"/>
        <v>0.32584277884391982</v>
      </c>
      <c r="N787" s="10" t="s">
        <v>2830</v>
      </c>
      <c r="O787" s="14" t="s">
        <v>23</v>
      </c>
    </row>
    <row r="788" spans="1:15" ht="72">
      <c r="A788" s="26" t="s">
        <v>2831</v>
      </c>
      <c r="B788" s="14" t="s">
        <v>25</v>
      </c>
      <c r="C788" s="14" t="s">
        <v>26</v>
      </c>
      <c r="D788" s="27" t="s">
        <v>365</v>
      </c>
      <c r="E788" s="27" t="s">
        <v>366</v>
      </c>
      <c r="F788" s="26">
        <v>1042</v>
      </c>
      <c r="G788" s="26">
        <v>1158</v>
      </c>
      <c r="H788" s="26" t="s">
        <v>2546</v>
      </c>
      <c r="I788" s="26" t="s">
        <v>2547</v>
      </c>
      <c r="J788" s="28">
        <v>15243208</v>
      </c>
      <c r="K788" s="17">
        <v>4966889</v>
      </c>
      <c r="L788" s="11">
        <f t="shared" si="24"/>
        <v>10276319</v>
      </c>
      <c r="M788" s="12">
        <f t="shared" si="25"/>
        <v>0.32584276223220204</v>
      </c>
      <c r="N788" s="10" t="s">
        <v>2832</v>
      </c>
      <c r="O788" s="14" t="s">
        <v>23</v>
      </c>
    </row>
    <row r="789" spans="1:15" ht="72">
      <c r="A789" s="26" t="s">
        <v>2833</v>
      </c>
      <c r="B789" s="14" t="s">
        <v>25</v>
      </c>
      <c r="C789" s="14" t="s">
        <v>26</v>
      </c>
      <c r="D789" s="27" t="s">
        <v>570</v>
      </c>
      <c r="E789" s="27" t="s">
        <v>571</v>
      </c>
      <c r="F789" s="26">
        <v>1054</v>
      </c>
      <c r="G789" s="26">
        <v>1159</v>
      </c>
      <c r="H789" s="26" t="s">
        <v>2546</v>
      </c>
      <c r="I789" s="26" t="s">
        <v>2547</v>
      </c>
      <c r="J789" s="28">
        <v>19774999</v>
      </c>
      <c r="K789" s="17">
        <v>6443539</v>
      </c>
      <c r="L789" s="11">
        <f t="shared" si="24"/>
        <v>13331460</v>
      </c>
      <c r="M789" s="12">
        <f t="shared" si="25"/>
        <v>0.3258426966292135</v>
      </c>
      <c r="N789" s="10" t="s">
        <v>2834</v>
      </c>
      <c r="O789" s="14" t="s">
        <v>23</v>
      </c>
    </row>
    <row r="790" spans="1:15" ht="72">
      <c r="A790" s="26" t="s">
        <v>2835</v>
      </c>
      <c r="B790" s="14" t="s">
        <v>25</v>
      </c>
      <c r="C790" s="14" t="s">
        <v>26</v>
      </c>
      <c r="D790" s="27" t="s">
        <v>320</v>
      </c>
      <c r="E790" s="27" t="s">
        <v>1913</v>
      </c>
      <c r="F790" s="26">
        <v>1051</v>
      </c>
      <c r="G790" s="26">
        <v>1160</v>
      </c>
      <c r="H790" s="26" t="s">
        <v>2546</v>
      </c>
      <c r="I790" s="26" t="s">
        <v>2547</v>
      </c>
      <c r="J790" s="28">
        <v>19774999</v>
      </c>
      <c r="K790" s="17">
        <v>6443538</v>
      </c>
      <c r="L790" s="11">
        <f t="shared" si="24"/>
        <v>13331461</v>
      </c>
      <c r="M790" s="12">
        <f t="shared" si="25"/>
        <v>0.32584264606031083</v>
      </c>
      <c r="N790" s="10" t="s">
        <v>2836</v>
      </c>
      <c r="O790" s="14" t="s">
        <v>23</v>
      </c>
    </row>
    <row r="791" spans="1:15" ht="72">
      <c r="A791" s="26" t="s">
        <v>2837</v>
      </c>
      <c r="B791" s="14" t="s">
        <v>25</v>
      </c>
      <c r="C791" s="14" t="s">
        <v>26</v>
      </c>
      <c r="D791" s="27" t="s">
        <v>71</v>
      </c>
      <c r="E791" s="27" t="s">
        <v>1903</v>
      </c>
      <c r="F791" s="26">
        <v>1053</v>
      </c>
      <c r="G791" s="26">
        <v>1161</v>
      </c>
      <c r="H791" s="26" t="s">
        <v>2546</v>
      </c>
      <c r="I791" s="26" t="s">
        <v>2547</v>
      </c>
      <c r="J791" s="28">
        <v>19774999</v>
      </c>
      <c r="K791" s="17">
        <v>6443538</v>
      </c>
      <c r="L791" s="11">
        <f t="shared" si="24"/>
        <v>13331461</v>
      </c>
      <c r="M791" s="12">
        <f t="shared" si="25"/>
        <v>0.32584264606031083</v>
      </c>
      <c r="N791" s="10" t="s">
        <v>2838</v>
      </c>
      <c r="O791" s="14" t="s">
        <v>23</v>
      </c>
    </row>
    <row r="792" spans="1:15" ht="72">
      <c r="A792" s="26" t="s">
        <v>2839</v>
      </c>
      <c r="B792" s="14" t="s">
        <v>25</v>
      </c>
      <c r="C792" s="14" t="s">
        <v>26</v>
      </c>
      <c r="D792" s="27" t="s">
        <v>75</v>
      </c>
      <c r="E792" s="27" t="s">
        <v>76</v>
      </c>
      <c r="F792" s="26">
        <v>1048</v>
      </c>
      <c r="G792" s="26">
        <v>1168</v>
      </c>
      <c r="H792" s="26" t="s">
        <v>2546</v>
      </c>
      <c r="I792" s="26" t="s">
        <v>2547</v>
      </c>
      <c r="J792" s="28">
        <v>19774999</v>
      </c>
      <c r="K792" s="17">
        <v>6443538</v>
      </c>
      <c r="L792" s="11">
        <f t="shared" si="24"/>
        <v>13331461</v>
      </c>
      <c r="M792" s="12">
        <f t="shared" si="25"/>
        <v>0.32584264606031083</v>
      </c>
      <c r="N792" s="10" t="s">
        <v>2840</v>
      </c>
      <c r="O792" s="14" t="s">
        <v>23</v>
      </c>
    </row>
    <row r="793" spans="1:15" ht="72">
      <c r="A793" s="26" t="s">
        <v>2841</v>
      </c>
      <c r="B793" s="14" t="s">
        <v>25</v>
      </c>
      <c r="C793" s="14" t="s">
        <v>26</v>
      </c>
      <c r="D793" s="27" t="s">
        <v>79</v>
      </c>
      <c r="E793" s="27" t="s">
        <v>80</v>
      </c>
      <c r="F793" s="26">
        <v>1049</v>
      </c>
      <c r="G793" s="26">
        <v>1172</v>
      </c>
      <c r="H793" s="26" t="s">
        <v>2546</v>
      </c>
      <c r="I793" s="26" t="s">
        <v>2547</v>
      </c>
      <c r="J793" s="28">
        <v>19774999</v>
      </c>
      <c r="K793" s="17">
        <v>6443538</v>
      </c>
      <c r="L793" s="11">
        <f t="shared" si="24"/>
        <v>13331461</v>
      </c>
      <c r="M793" s="12">
        <f t="shared" si="25"/>
        <v>0.32584264606031083</v>
      </c>
      <c r="N793" s="10" t="s">
        <v>2842</v>
      </c>
      <c r="O793" s="14" t="s">
        <v>23</v>
      </c>
    </row>
    <row r="794" spans="1:15" ht="72">
      <c r="A794" s="26" t="s">
        <v>2843</v>
      </c>
      <c r="B794" s="14" t="s">
        <v>25</v>
      </c>
      <c r="C794" s="14" t="s">
        <v>26</v>
      </c>
      <c r="D794" s="27" t="s">
        <v>333</v>
      </c>
      <c r="E794" s="27" t="s">
        <v>1533</v>
      </c>
      <c r="F794" s="26">
        <v>1046</v>
      </c>
      <c r="G794" s="26">
        <v>1173</v>
      </c>
      <c r="H794" s="26" t="s">
        <v>2546</v>
      </c>
      <c r="I794" s="26" t="s">
        <v>2547</v>
      </c>
      <c r="J794" s="28">
        <v>15243208</v>
      </c>
      <c r="K794" s="17">
        <v>4966889</v>
      </c>
      <c r="L794" s="11">
        <f t="shared" si="24"/>
        <v>10276319</v>
      </c>
      <c r="M794" s="12">
        <f t="shared" si="25"/>
        <v>0.32584276223220204</v>
      </c>
      <c r="N794" s="10" t="s">
        <v>2844</v>
      </c>
      <c r="O794" s="14" t="s">
        <v>23</v>
      </c>
    </row>
    <row r="795" spans="1:15" ht="72">
      <c r="A795" s="26" t="s">
        <v>2845</v>
      </c>
      <c r="B795" s="14" t="s">
        <v>25</v>
      </c>
      <c r="C795" s="14" t="s">
        <v>26</v>
      </c>
      <c r="D795" s="27" t="s">
        <v>349</v>
      </c>
      <c r="E795" s="27" t="s">
        <v>1908</v>
      </c>
      <c r="F795" s="26">
        <v>1047</v>
      </c>
      <c r="G795" s="26">
        <v>1194</v>
      </c>
      <c r="H795" s="26" t="s">
        <v>2546</v>
      </c>
      <c r="I795" s="26" t="s">
        <v>2547</v>
      </c>
      <c r="J795" s="28">
        <v>15243208</v>
      </c>
      <c r="K795" s="17">
        <v>4966889</v>
      </c>
      <c r="L795" s="11">
        <f t="shared" si="24"/>
        <v>10276319</v>
      </c>
      <c r="M795" s="12">
        <f t="shared" si="25"/>
        <v>0.32584276223220204</v>
      </c>
      <c r="N795" s="10" t="s">
        <v>2846</v>
      </c>
      <c r="O795" s="14" t="s">
        <v>23</v>
      </c>
    </row>
    <row r="796" spans="1:15" ht="72">
      <c r="A796" s="26" t="s">
        <v>2847</v>
      </c>
      <c r="B796" s="14" t="s">
        <v>25</v>
      </c>
      <c r="C796" s="14" t="s">
        <v>26</v>
      </c>
      <c r="D796" s="27" t="s">
        <v>687</v>
      </c>
      <c r="E796" s="27" t="s">
        <v>1562</v>
      </c>
      <c r="F796" s="26">
        <v>1040</v>
      </c>
      <c r="G796" s="26">
        <v>1195</v>
      </c>
      <c r="H796" s="26" t="s">
        <v>2546</v>
      </c>
      <c r="I796" s="26" t="s">
        <v>2547</v>
      </c>
      <c r="J796" s="28">
        <v>15243208</v>
      </c>
      <c r="K796" s="17">
        <v>4966889</v>
      </c>
      <c r="L796" s="11">
        <f t="shared" si="24"/>
        <v>10276319</v>
      </c>
      <c r="M796" s="12">
        <f t="shared" si="25"/>
        <v>0.32584276223220204</v>
      </c>
      <c r="N796" s="10" t="s">
        <v>2848</v>
      </c>
      <c r="O796" s="14" t="s">
        <v>23</v>
      </c>
    </row>
    <row r="797" spans="1:15" ht="72">
      <c r="A797" s="26" t="s">
        <v>2849</v>
      </c>
      <c r="B797" s="14" t="s">
        <v>25</v>
      </c>
      <c r="C797" s="14" t="s">
        <v>26</v>
      </c>
      <c r="D797" s="27" t="s">
        <v>819</v>
      </c>
      <c r="E797" s="27" t="s">
        <v>820</v>
      </c>
      <c r="F797" s="26">
        <v>1045</v>
      </c>
      <c r="G797" s="26">
        <v>1196</v>
      </c>
      <c r="H797" s="26" t="s">
        <v>2546</v>
      </c>
      <c r="I797" s="26" t="s">
        <v>2547</v>
      </c>
      <c r="J797" s="28">
        <v>15243208</v>
      </c>
      <c r="K797" s="17">
        <v>4966889</v>
      </c>
      <c r="L797" s="11">
        <f t="shared" si="24"/>
        <v>10276319</v>
      </c>
      <c r="M797" s="12">
        <f t="shared" si="25"/>
        <v>0.32584276223220204</v>
      </c>
      <c r="N797" s="10" t="s">
        <v>2850</v>
      </c>
      <c r="O797" s="14" t="s">
        <v>23</v>
      </c>
    </row>
    <row r="798" spans="1:15" ht="72">
      <c r="A798" s="26" t="s">
        <v>2851</v>
      </c>
      <c r="B798" s="14" t="s">
        <v>25</v>
      </c>
      <c r="C798" s="14" t="s">
        <v>26</v>
      </c>
      <c r="D798" s="27" t="s">
        <v>385</v>
      </c>
      <c r="E798" s="27" t="s">
        <v>2082</v>
      </c>
      <c r="F798" s="26">
        <v>1039</v>
      </c>
      <c r="G798" s="26">
        <v>1197</v>
      </c>
      <c r="H798" s="26" t="s">
        <v>2546</v>
      </c>
      <c r="I798" s="26" t="s">
        <v>2547</v>
      </c>
      <c r="J798" s="28">
        <v>15243208</v>
      </c>
      <c r="K798" s="17">
        <v>4966889</v>
      </c>
      <c r="L798" s="11">
        <f t="shared" si="24"/>
        <v>10276319</v>
      </c>
      <c r="M798" s="12">
        <f t="shared" si="25"/>
        <v>0.32584276223220204</v>
      </c>
      <c r="N798" s="10" t="s">
        <v>2852</v>
      </c>
      <c r="O798" s="14" t="s">
        <v>23</v>
      </c>
    </row>
    <row r="799" spans="1:15" ht="72">
      <c r="A799" s="26" t="s">
        <v>2853</v>
      </c>
      <c r="B799" s="14" t="s">
        <v>25</v>
      </c>
      <c r="C799" s="14" t="s">
        <v>26</v>
      </c>
      <c r="D799" s="27" t="s">
        <v>337</v>
      </c>
      <c r="E799" s="27" t="s">
        <v>2854</v>
      </c>
      <c r="F799" s="26">
        <v>1038</v>
      </c>
      <c r="G799" s="26">
        <v>1204</v>
      </c>
      <c r="H799" s="26" t="s">
        <v>2546</v>
      </c>
      <c r="I799" s="26" t="s">
        <v>2547</v>
      </c>
      <c r="J799" s="28">
        <v>15243208</v>
      </c>
      <c r="K799" s="17">
        <v>4966889</v>
      </c>
      <c r="L799" s="11">
        <f t="shared" si="24"/>
        <v>10276319</v>
      </c>
      <c r="M799" s="12">
        <f t="shared" si="25"/>
        <v>0.32584276223220204</v>
      </c>
      <c r="N799" s="10" t="s">
        <v>2855</v>
      </c>
      <c r="O799" s="14" t="s">
        <v>23</v>
      </c>
    </row>
    <row r="800" spans="1:15" ht="72">
      <c r="A800" s="26" t="s">
        <v>2856</v>
      </c>
      <c r="B800" s="14" t="s">
        <v>25</v>
      </c>
      <c r="C800" s="14" t="s">
        <v>26</v>
      </c>
      <c r="D800" s="27" t="s">
        <v>329</v>
      </c>
      <c r="E800" s="27" t="s">
        <v>2075</v>
      </c>
      <c r="F800" s="26">
        <v>1043</v>
      </c>
      <c r="G800" s="26">
        <v>1198</v>
      </c>
      <c r="H800" s="26" t="s">
        <v>2546</v>
      </c>
      <c r="I800" s="26" t="s">
        <v>2547</v>
      </c>
      <c r="J800" s="28">
        <v>15243208</v>
      </c>
      <c r="K800" s="17">
        <v>4966889</v>
      </c>
      <c r="L800" s="11">
        <f t="shared" si="24"/>
        <v>10276319</v>
      </c>
      <c r="M800" s="12">
        <f t="shared" si="25"/>
        <v>0.32584276223220204</v>
      </c>
      <c r="N800" s="10" t="s">
        <v>2857</v>
      </c>
      <c r="O800" s="14" t="s">
        <v>23</v>
      </c>
    </row>
    <row r="801" spans="1:15" ht="72">
      <c r="A801" s="26" t="s">
        <v>2858</v>
      </c>
      <c r="B801" s="14" t="s">
        <v>25</v>
      </c>
      <c r="C801" s="14" t="s">
        <v>26</v>
      </c>
      <c r="D801" s="27" t="s">
        <v>683</v>
      </c>
      <c r="E801" s="27" t="s">
        <v>1552</v>
      </c>
      <c r="F801" s="26">
        <v>1033</v>
      </c>
      <c r="G801" s="26">
        <v>1199</v>
      </c>
      <c r="H801" s="26" t="s">
        <v>2546</v>
      </c>
      <c r="I801" s="26" t="s">
        <v>2547</v>
      </c>
      <c r="J801" s="28">
        <v>6871423</v>
      </c>
      <c r="K801" s="17">
        <v>2239003</v>
      </c>
      <c r="L801" s="11">
        <f t="shared" si="24"/>
        <v>4632420</v>
      </c>
      <c r="M801" s="12">
        <f t="shared" si="25"/>
        <v>0.3258426966292135</v>
      </c>
      <c r="N801" s="10" t="s">
        <v>2859</v>
      </c>
      <c r="O801" s="14" t="s">
        <v>23</v>
      </c>
    </row>
    <row r="802" spans="1:15" ht="72">
      <c r="A802" s="26" t="s">
        <v>2860</v>
      </c>
      <c r="B802" s="14" t="s">
        <v>25</v>
      </c>
      <c r="C802" s="14" t="s">
        <v>26</v>
      </c>
      <c r="D802" s="27" t="s">
        <v>587</v>
      </c>
      <c r="E802" s="27" t="s">
        <v>1552</v>
      </c>
      <c r="F802" s="26">
        <v>1032</v>
      </c>
      <c r="G802" s="26">
        <v>1200</v>
      </c>
      <c r="H802" s="26" t="s">
        <v>2546</v>
      </c>
      <c r="I802" s="26" t="s">
        <v>2547</v>
      </c>
      <c r="J802" s="28">
        <v>6871423</v>
      </c>
      <c r="K802" s="17">
        <v>2239003</v>
      </c>
      <c r="L802" s="11">
        <f t="shared" si="24"/>
        <v>4632420</v>
      </c>
      <c r="M802" s="12">
        <f t="shared" si="25"/>
        <v>0.3258426966292135</v>
      </c>
      <c r="N802" s="10" t="s">
        <v>2861</v>
      </c>
      <c r="O802" s="14" t="s">
        <v>23</v>
      </c>
    </row>
    <row r="803" spans="1:15" ht="72">
      <c r="A803" s="26" t="s">
        <v>2862</v>
      </c>
      <c r="B803" s="14" t="s">
        <v>25</v>
      </c>
      <c r="C803" s="14" t="s">
        <v>26</v>
      </c>
      <c r="D803" s="27" t="s">
        <v>1129</v>
      </c>
      <c r="E803" s="27" t="s">
        <v>2176</v>
      </c>
      <c r="F803" s="26">
        <v>1058</v>
      </c>
      <c r="G803" s="26">
        <v>1201</v>
      </c>
      <c r="H803" s="26" t="s">
        <v>2546</v>
      </c>
      <c r="I803" s="26" t="s">
        <v>2547</v>
      </c>
      <c r="J803" s="28">
        <v>25810000</v>
      </c>
      <c r="K803" s="17">
        <v>8410002</v>
      </c>
      <c r="L803" s="11">
        <f t="shared" si="24"/>
        <v>17399998</v>
      </c>
      <c r="M803" s="12">
        <f t="shared" si="25"/>
        <v>0.32584277411855872</v>
      </c>
      <c r="N803" s="10" t="s">
        <v>2863</v>
      </c>
      <c r="O803" s="14" t="s">
        <v>23</v>
      </c>
    </row>
    <row r="804" spans="1:15" ht="72">
      <c r="A804" s="26" t="s">
        <v>2864</v>
      </c>
      <c r="B804" s="14" t="s">
        <v>25</v>
      </c>
      <c r="C804" s="14" t="s">
        <v>26</v>
      </c>
      <c r="D804" s="27" t="s">
        <v>67</v>
      </c>
      <c r="E804" s="27" t="s">
        <v>68</v>
      </c>
      <c r="F804" s="26">
        <v>1052</v>
      </c>
      <c r="G804" s="26">
        <v>1177</v>
      </c>
      <c r="H804" s="26" t="s">
        <v>2546</v>
      </c>
      <c r="I804" s="26" t="s">
        <v>2653</v>
      </c>
      <c r="J804" s="28">
        <v>6443539</v>
      </c>
      <c r="K804" s="17">
        <v>6443539</v>
      </c>
      <c r="L804" s="11">
        <f t="shared" si="24"/>
        <v>0</v>
      </c>
      <c r="M804" s="12">
        <f t="shared" si="25"/>
        <v>1</v>
      </c>
      <c r="N804" s="10" t="s">
        <v>2865</v>
      </c>
      <c r="O804" s="14" t="s">
        <v>31</v>
      </c>
    </row>
    <row r="805" spans="1:15" ht="60">
      <c r="A805" s="26" t="s">
        <v>2866</v>
      </c>
      <c r="B805" s="14" t="s">
        <v>25</v>
      </c>
      <c r="C805" s="14" t="s">
        <v>26</v>
      </c>
      <c r="D805" s="27" t="s">
        <v>550</v>
      </c>
      <c r="E805" s="27" t="s">
        <v>1947</v>
      </c>
      <c r="F805" s="26">
        <v>1103</v>
      </c>
      <c r="G805" s="26">
        <v>1202</v>
      </c>
      <c r="H805" s="26" t="s">
        <v>2546</v>
      </c>
      <c r="I805" s="26" t="s">
        <v>2547</v>
      </c>
      <c r="J805" s="28">
        <v>15243208</v>
      </c>
      <c r="K805" s="17">
        <v>4966888</v>
      </c>
      <c r="L805" s="11">
        <f t="shared" si="24"/>
        <v>10276320</v>
      </c>
      <c r="M805" s="12">
        <f t="shared" si="25"/>
        <v>0.3258426966292135</v>
      </c>
      <c r="N805" s="10" t="s">
        <v>2867</v>
      </c>
      <c r="O805" s="14" t="s">
        <v>23</v>
      </c>
    </row>
    <row r="806" spans="1:15" ht="60">
      <c r="A806" s="26" t="s">
        <v>2868</v>
      </c>
      <c r="B806" s="14" t="s">
        <v>25</v>
      </c>
      <c r="C806" s="14" t="s">
        <v>26</v>
      </c>
      <c r="D806" s="27" t="s">
        <v>1967</v>
      </c>
      <c r="E806" s="27" t="s">
        <v>2869</v>
      </c>
      <c r="F806" s="26">
        <v>1104</v>
      </c>
      <c r="G806" s="26">
        <v>1203</v>
      </c>
      <c r="H806" s="26" t="s">
        <v>2546</v>
      </c>
      <c r="I806" s="26" t="s">
        <v>2547</v>
      </c>
      <c r="J806" s="28">
        <v>15243208</v>
      </c>
      <c r="K806" s="17">
        <v>4966888</v>
      </c>
      <c r="L806" s="11">
        <f t="shared" si="24"/>
        <v>10276320</v>
      </c>
      <c r="M806" s="12">
        <f t="shared" si="25"/>
        <v>0.3258426966292135</v>
      </c>
      <c r="N806" s="10" t="s">
        <v>2870</v>
      </c>
      <c r="O806" s="14" t="s">
        <v>23</v>
      </c>
    </row>
    <row r="807" spans="1:15" ht="72">
      <c r="A807" s="26" t="s">
        <v>2871</v>
      </c>
      <c r="B807" s="14" t="s">
        <v>25</v>
      </c>
      <c r="C807" s="14" t="s">
        <v>26</v>
      </c>
      <c r="D807" s="27" t="s">
        <v>1027</v>
      </c>
      <c r="E807" s="27" t="s">
        <v>1019</v>
      </c>
      <c r="F807" s="26">
        <v>1110</v>
      </c>
      <c r="G807" s="26">
        <v>1181</v>
      </c>
      <c r="H807" s="26" t="s">
        <v>2546</v>
      </c>
      <c r="I807" s="26" t="s">
        <v>2547</v>
      </c>
      <c r="J807" s="28">
        <v>15243208</v>
      </c>
      <c r="K807" s="17">
        <v>4966888</v>
      </c>
      <c r="L807" s="11">
        <f t="shared" si="24"/>
        <v>10276320</v>
      </c>
      <c r="M807" s="12">
        <f t="shared" si="25"/>
        <v>0.3258426966292135</v>
      </c>
      <c r="N807" s="10" t="s">
        <v>2872</v>
      </c>
      <c r="O807" s="14" t="s">
        <v>23</v>
      </c>
    </row>
    <row r="808" spans="1:15" ht="72">
      <c r="A808" s="26" t="s">
        <v>2873</v>
      </c>
      <c r="B808" s="14" t="s">
        <v>25</v>
      </c>
      <c r="C808" s="14" t="s">
        <v>26</v>
      </c>
      <c r="D808" s="27" t="s">
        <v>867</v>
      </c>
      <c r="E808" s="27" t="s">
        <v>592</v>
      </c>
      <c r="F808" s="26">
        <v>1130</v>
      </c>
      <c r="G808" s="26">
        <v>1180</v>
      </c>
      <c r="H808" s="26" t="s">
        <v>2546</v>
      </c>
      <c r="I808" s="26" t="s">
        <v>2547</v>
      </c>
      <c r="J808" s="28">
        <v>15243208</v>
      </c>
      <c r="K808" s="17">
        <v>4966888</v>
      </c>
      <c r="L808" s="11">
        <f t="shared" si="24"/>
        <v>10276320</v>
      </c>
      <c r="M808" s="12">
        <f t="shared" si="25"/>
        <v>0.3258426966292135</v>
      </c>
      <c r="N808" s="10" t="s">
        <v>2874</v>
      </c>
      <c r="O808" s="14" t="s">
        <v>23</v>
      </c>
    </row>
    <row r="809" spans="1:15" ht="72">
      <c r="A809" s="26" t="s">
        <v>2875</v>
      </c>
      <c r="B809" s="14" t="s">
        <v>25</v>
      </c>
      <c r="C809" s="14" t="s">
        <v>26</v>
      </c>
      <c r="D809" s="27" t="s">
        <v>847</v>
      </c>
      <c r="E809" s="27" t="s">
        <v>2260</v>
      </c>
      <c r="F809" s="26">
        <v>1107</v>
      </c>
      <c r="G809" s="26">
        <v>1179</v>
      </c>
      <c r="H809" s="26" t="s">
        <v>2546</v>
      </c>
      <c r="I809" s="26" t="s">
        <v>2547</v>
      </c>
      <c r="J809" s="28">
        <v>15243208</v>
      </c>
      <c r="K809" s="17">
        <v>4966888</v>
      </c>
      <c r="L809" s="11">
        <f t="shared" si="24"/>
        <v>10276320</v>
      </c>
      <c r="M809" s="12">
        <f t="shared" si="25"/>
        <v>0.3258426966292135</v>
      </c>
      <c r="N809" s="10" t="s">
        <v>2876</v>
      </c>
      <c r="O809" s="14" t="s">
        <v>23</v>
      </c>
    </row>
    <row r="810" spans="1:15" ht="72">
      <c r="A810" s="26" t="s">
        <v>2877</v>
      </c>
      <c r="B810" s="14" t="s">
        <v>25</v>
      </c>
      <c r="C810" s="14" t="s">
        <v>26</v>
      </c>
      <c r="D810" s="27" t="s">
        <v>91</v>
      </c>
      <c r="E810" s="27" t="s">
        <v>2878</v>
      </c>
      <c r="F810" s="26">
        <v>1134</v>
      </c>
      <c r="G810" s="26">
        <v>1178</v>
      </c>
      <c r="H810" s="26" t="s">
        <v>2546</v>
      </c>
      <c r="I810" s="26" t="s">
        <v>2547</v>
      </c>
      <c r="J810" s="28">
        <v>12163274</v>
      </c>
      <c r="K810" s="17">
        <v>3963315</v>
      </c>
      <c r="L810" s="11">
        <f t="shared" si="24"/>
        <v>8199959</v>
      </c>
      <c r="M810" s="12">
        <f t="shared" si="25"/>
        <v>0.32584277884391982</v>
      </c>
      <c r="N810" s="10" t="s">
        <v>2879</v>
      </c>
      <c r="O810" s="14" t="s">
        <v>23</v>
      </c>
    </row>
    <row r="811" spans="1:15" ht="60">
      <c r="A811" s="26" t="s">
        <v>2880</v>
      </c>
      <c r="B811" s="14" t="s">
        <v>25</v>
      </c>
      <c r="C811" s="14" t="s">
        <v>26</v>
      </c>
      <c r="D811" s="27" t="s">
        <v>2535</v>
      </c>
      <c r="E811" s="27" t="s">
        <v>2881</v>
      </c>
      <c r="F811" s="26">
        <v>977</v>
      </c>
      <c r="G811" s="26">
        <v>1208</v>
      </c>
      <c r="H811" s="26" t="s">
        <v>2882</v>
      </c>
      <c r="I811" s="26" t="s">
        <v>2547</v>
      </c>
      <c r="J811" s="28">
        <v>10796614</v>
      </c>
      <c r="K811" s="17">
        <v>2596656</v>
      </c>
      <c r="L811" s="11">
        <f t="shared" si="24"/>
        <v>8199958</v>
      </c>
      <c r="M811" s="12">
        <f t="shared" si="25"/>
        <v>0.24050651435718642</v>
      </c>
      <c r="N811" s="10" t="s">
        <v>2883</v>
      </c>
      <c r="O811" s="14" t="s">
        <v>23</v>
      </c>
    </row>
    <row r="812" spans="1:15" ht="56.25">
      <c r="A812" s="26" t="s">
        <v>2884</v>
      </c>
      <c r="B812" s="14" t="s">
        <v>25</v>
      </c>
      <c r="C812" s="14" t="s">
        <v>26</v>
      </c>
      <c r="D812" s="27" t="s">
        <v>2885</v>
      </c>
      <c r="E812" s="27" t="s">
        <v>2886</v>
      </c>
      <c r="F812" s="26">
        <v>1108</v>
      </c>
      <c r="G812" s="26">
        <v>1210</v>
      </c>
      <c r="H812" s="26" t="s">
        <v>2546</v>
      </c>
      <c r="I812" s="26" t="s">
        <v>2547</v>
      </c>
      <c r="J812" s="28">
        <v>15243208</v>
      </c>
      <c r="K812" s="17">
        <v>4966888</v>
      </c>
      <c r="L812" s="11">
        <f t="shared" si="24"/>
        <v>10276320</v>
      </c>
      <c r="M812" s="12">
        <f t="shared" si="25"/>
        <v>0.3258426966292135</v>
      </c>
      <c r="N812" s="10" t="s">
        <v>2887</v>
      </c>
      <c r="O812" s="14" t="s">
        <v>23</v>
      </c>
    </row>
    <row r="813" spans="1:15" ht="72">
      <c r="A813" s="26" t="s">
        <v>2888</v>
      </c>
      <c r="B813" s="14" t="s">
        <v>25</v>
      </c>
      <c r="C813" s="14" t="s">
        <v>26</v>
      </c>
      <c r="D813" s="27" t="s">
        <v>215</v>
      </c>
      <c r="E813" s="27" t="s">
        <v>2889</v>
      </c>
      <c r="F813" s="26">
        <v>983</v>
      </c>
      <c r="G813" s="26">
        <v>1214</v>
      </c>
      <c r="H813" s="26" t="s">
        <v>2890</v>
      </c>
      <c r="I813" s="26" t="s">
        <v>2547</v>
      </c>
      <c r="J813" s="28">
        <v>25810000</v>
      </c>
      <c r="K813" s="17">
        <v>7830000</v>
      </c>
      <c r="L813" s="11">
        <f t="shared" si="24"/>
        <v>17980000</v>
      </c>
      <c r="M813" s="12">
        <f t="shared" si="25"/>
        <v>0.30337078651685395</v>
      </c>
      <c r="N813" s="10" t="s">
        <v>2891</v>
      </c>
      <c r="O813" s="14" t="s">
        <v>23</v>
      </c>
    </row>
    <row r="814" spans="1:15" ht="72">
      <c r="A814" s="26" t="s">
        <v>2892</v>
      </c>
      <c r="B814" s="14" t="s">
        <v>25</v>
      </c>
      <c r="C814" s="14" t="s">
        <v>26</v>
      </c>
      <c r="D814" s="27" t="s">
        <v>566</v>
      </c>
      <c r="E814" s="27" t="s">
        <v>64</v>
      </c>
      <c r="F814" s="26">
        <v>1050</v>
      </c>
      <c r="G814" s="26">
        <v>1238</v>
      </c>
      <c r="H814" s="26" t="s">
        <v>2882</v>
      </c>
      <c r="I814" s="26" t="s">
        <v>2547</v>
      </c>
      <c r="J814" s="28">
        <v>13530488</v>
      </c>
      <c r="K814" s="17">
        <v>3254168</v>
      </c>
      <c r="L814" s="11">
        <f t="shared" si="24"/>
        <v>10276320</v>
      </c>
      <c r="M814" s="12">
        <f t="shared" si="25"/>
        <v>0.24050632911392406</v>
      </c>
      <c r="N814" s="10" t="s">
        <v>2893</v>
      </c>
      <c r="O814" s="14" t="s">
        <v>23</v>
      </c>
    </row>
    <row r="815" spans="1:15" ht="56.25">
      <c r="A815" s="27" t="s">
        <v>2894</v>
      </c>
      <c r="B815" s="14" t="s">
        <v>25</v>
      </c>
      <c r="C815" s="14" t="s">
        <v>2895</v>
      </c>
      <c r="D815" s="27" t="s">
        <v>2896</v>
      </c>
      <c r="E815" s="27" t="s">
        <v>2897</v>
      </c>
      <c r="F815" s="27">
        <v>792</v>
      </c>
      <c r="G815" s="27">
        <v>1247</v>
      </c>
      <c r="H815" s="30">
        <v>45216</v>
      </c>
      <c r="I815" s="30">
        <v>45247</v>
      </c>
      <c r="J815" s="29">
        <v>4016250</v>
      </c>
      <c r="K815" s="17">
        <v>0</v>
      </c>
      <c r="L815" s="11">
        <f t="shared" si="24"/>
        <v>4016250</v>
      </c>
      <c r="M815" s="12">
        <f t="shared" si="25"/>
        <v>0</v>
      </c>
      <c r="N815" s="10" t="s">
        <v>2898</v>
      </c>
      <c r="O815" s="14" t="s">
        <v>23</v>
      </c>
    </row>
    <row r="816" spans="1:15" ht="60">
      <c r="A816" s="27" t="s">
        <v>2899</v>
      </c>
      <c r="B816" s="14" t="s">
        <v>2097</v>
      </c>
      <c r="C816" s="14" t="s">
        <v>2900</v>
      </c>
      <c r="D816" s="27" t="s">
        <v>2901</v>
      </c>
      <c r="E816" s="27" t="s">
        <v>2902</v>
      </c>
      <c r="F816" s="27">
        <v>957</v>
      </c>
      <c r="G816" s="27">
        <v>1248</v>
      </c>
      <c r="H816" s="30" t="s">
        <v>2903</v>
      </c>
      <c r="I816" s="30" t="s">
        <v>301</v>
      </c>
      <c r="J816" s="29">
        <v>8999044</v>
      </c>
      <c r="K816" s="17">
        <v>0</v>
      </c>
      <c r="L816" s="11">
        <f t="shared" si="24"/>
        <v>8999044</v>
      </c>
      <c r="M816" s="12">
        <f t="shared" si="25"/>
        <v>0</v>
      </c>
      <c r="N816" s="10" t="s">
        <v>2904</v>
      </c>
      <c r="O816" s="14" t="s">
        <v>23</v>
      </c>
    </row>
    <row r="817" spans="1:15" ht="56.25">
      <c r="A817" s="27" t="s">
        <v>2905</v>
      </c>
      <c r="B817" s="14" t="s">
        <v>2097</v>
      </c>
      <c r="C817" s="14" t="s">
        <v>2900</v>
      </c>
      <c r="D817" s="27" t="s">
        <v>2906</v>
      </c>
      <c r="E817" s="27" t="s">
        <v>2907</v>
      </c>
      <c r="F817" s="27">
        <v>958</v>
      </c>
      <c r="G817" s="27">
        <v>1249</v>
      </c>
      <c r="H817" s="30" t="s">
        <v>2903</v>
      </c>
      <c r="I817" s="30" t="s">
        <v>301</v>
      </c>
      <c r="J817" s="29">
        <v>11999558</v>
      </c>
      <c r="K817" s="17">
        <v>0</v>
      </c>
      <c r="L817" s="11">
        <f t="shared" si="24"/>
        <v>11999558</v>
      </c>
      <c r="M817" s="12">
        <f t="shared" si="25"/>
        <v>0</v>
      </c>
      <c r="N817" s="10" t="s">
        <v>2908</v>
      </c>
      <c r="O817" s="14" t="s">
        <v>23</v>
      </c>
    </row>
    <row r="818" spans="1:15" ht="56.25">
      <c r="A818" s="27" t="s">
        <v>2909</v>
      </c>
      <c r="B818" s="14" t="s">
        <v>2097</v>
      </c>
      <c r="C818" s="14" t="s">
        <v>2900</v>
      </c>
      <c r="D818" s="27" t="s">
        <v>2910</v>
      </c>
      <c r="E818" s="27" t="s">
        <v>2911</v>
      </c>
      <c r="F818" s="27">
        <v>956</v>
      </c>
      <c r="G818" s="27">
        <v>1250</v>
      </c>
      <c r="H818" s="30" t="s">
        <v>2903</v>
      </c>
      <c r="I818" s="30" t="s">
        <v>2912</v>
      </c>
      <c r="J818" s="29">
        <v>14484500</v>
      </c>
      <c r="K818" s="17">
        <v>0</v>
      </c>
      <c r="L818" s="11">
        <f t="shared" si="24"/>
        <v>14484500</v>
      </c>
      <c r="M818" s="12">
        <f t="shared" si="25"/>
        <v>0</v>
      </c>
      <c r="N818" s="10" t="s">
        <v>2913</v>
      </c>
      <c r="O818" s="14" t="s">
        <v>23</v>
      </c>
    </row>
    <row r="819" spans="1:15" ht="72">
      <c r="A819" s="27" t="s">
        <v>2914</v>
      </c>
      <c r="B819" s="14" t="s">
        <v>25</v>
      </c>
      <c r="C819" s="14" t="s">
        <v>26</v>
      </c>
      <c r="D819" s="27" t="s">
        <v>962</v>
      </c>
      <c r="E819" s="27" t="s">
        <v>2915</v>
      </c>
      <c r="F819" s="27">
        <v>1154</v>
      </c>
      <c r="G819" s="27">
        <v>1252</v>
      </c>
      <c r="H819" s="30" t="s">
        <v>2749</v>
      </c>
      <c r="I819" s="30" t="s">
        <v>2547</v>
      </c>
      <c r="J819" s="29">
        <v>15997752</v>
      </c>
      <c r="K819" s="17">
        <v>0</v>
      </c>
      <c r="L819" s="11">
        <f t="shared" si="24"/>
        <v>15997752</v>
      </c>
      <c r="M819" s="12">
        <f t="shared" si="25"/>
        <v>0</v>
      </c>
      <c r="N819" s="10" t="s">
        <v>2916</v>
      </c>
      <c r="O819" s="14" t="s">
        <v>23</v>
      </c>
    </row>
    <row r="820" spans="1:15" ht="108">
      <c r="A820" s="27" t="s">
        <v>2917</v>
      </c>
      <c r="B820" s="14" t="s">
        <v>25</v>
      </c>
      <c r="C820" s="14" t="s">
        <v>26</v>
      </c>
      <c r="D820" s="27" t="s">
        <v>2918</v>
      </c>
      <c r="E820" s="27" t="s">
        <v>2919</v>
      </c>
      <c r="F820" s="27">
        <v>1156</v>
      </c>
      <c r="G820" s="27">
        <v>1253</v>
      </c>
      <c r="H820" s="30" t="s">
        <v>2920</v>
      </c>
      <c r="I820" s="30" t="s">
        <v>2547</v>
      </c>
      <c r="J820" s="29">
        <v>6295440</v>
      </c>
      <c r="K820" s="17">
        <v>0</v>
      </c>
      <c r="L820" s="11">
        <f t="shared" si="24"/>
        <v>6295440</v>
      </c>
      <c r="M820" s="12">
        <f t="shared" si="25"/>
        <v>0</v>
      </c>
      <c r="N820" s="10" t="s">
        <v>2921</v>
      </c>
      <c r="O820" s="14" t="s">
        <v>23</v>
      </c>
    </row>
    <row r="821" spans="1:15">
      <c r="J821" s="7"/>
    </row>
    <row r="822" spans="1:15">
      <c r="J822" s="7"/>
    </row>
    <row r="823" spans="1:15">
      <c r="J823" s="7"/>
    </row>
    <row r="824" spans="1:15">
      <c r="J824" s="7"/>
    </row>
    <row r="825" spans="1:15">
      <c r="J825" s="7"/>
    </row>
    <row r="826" spans="1:15">
      <c r="J826" s="7"/>
    </row>
    <row r="827" spans="1:15">
      <c r="J827" s="7"/>
    </row>
    <row r="828" spans="1:15">
      <c r="J828" s="7"/>
    </row>
    <row r="829" spans="1:15">
      <c r="J829" s="7"/>
    </row>
    <row r="830" spans="1:15">
      <c r="J830" s="7"/>
    </row>
    <row r="831" spans="1:15">
      <c r="J831" s="7"/>
    </row>
    <row r="832" spans="1:15">
      <c r="J832" s="7"/>
    </row>
    <row r="833" spans="10:10">
      <c r="J833" s="7"/>
    </row>
    <row r="834" spans="10:10">
      <c r="J834" s="7"/>
    </row>
    <row r="835" spans="10:10">
      <c r="J835" s="7"/>
    </row>
    <row r="836" spans="10:10">
      <c r="J836" s="7"/>
    </row>
    <row r="837" spans="10:10">
      <c r="J837" s="7"/>
    </row>
    <row r="838" spans="10:10">
      <c r="J838" s="7"/>
    </row>
    <row r="839" spans="10:10">
      <c r="J839" s="7"/>
    </row>
    <row r="840" spans="10:10">
      <c r="J840" s="7"/>
    </row>
    <row r="841" spans="10:10">
      <c r="J841" s="7"/>
    </row>
    <row r="842" spans="10:10">
      <c r="J842" s="7"/>
    </row>
    <row r="843" spans="10:10">
      <c r="J843" s="7"/>
    </row>
    <row r="844" spans="10:10">
      <c r="J844" s="7"/>
    </row>
    <row r="845" spans="10:10">
      <c r="J845" s="7"/>
    </row>
    <row r="846" spans="10:10">
      <c r="J846" s="7"/>
    </row>
    <row r="847" spans="10:10">
      <c r="J847" s="7"/>
    </row>
    <row r="848" spans="10:10">
      <c r="J848" s="7"/>
    </row>
    <row r="849" spans="10:10">
      <c r="J849" s="7"/>
    </row>
    <row r="850" spans="10:10">
      <c r="J850" s="7"/>
    </row>
    <row r="851" spans="10:10">
      <c r="J851" s="7"/>
    </row>
    <row r="852" spans="10:10">
      <c r="J852" s="7"/>
    </row>
    <row r="853" spans="10:10">
      <c r="J853" s="7"/>
    </row>
    <row r="854" spans="10:10">
      <c r="J854" s="7"/>
    </row>
    <row r="855" spans="10:10">
      <c r="J855" s="7"/>
    </row>
    <row r="856" spans="10:10">
      <c r="J856" s="7"/>
    </row>
    <row r="857" spans="10:10">
      <c r="J857" s="7"/>
    </row>
    <row r="858" spans="10:10">
      <c r="J858" s="7"/>
    </row>
    <row r="859" spans="10:10">
      <c r="J859" s="7"/>
    </row>
    <row r="860" spans="10:10">
      <c r="J860" s="7"/>
    </row>
    <row r="861" spans="10:10">
      <c r="J861" s="7"/>
    </row>
    <row r="862" spans="10:10">
      <c r="J862" s="7"/>
    </row>
    <row r="863" spans="10:10">
      <c r="J863" s="7"/>
    </row>
    <row r="864" spans="10:10">
      <c r="J864" s="7"/>
    </row>
    <row r="865" spans="10:10">
      <c r="J865" s="7"/>
    </row>
    <row r="866" spans="10:10">
      <c r="J866" s="7"/>
    </row>
    <row r="867" spans="10:10">
      <c r="J867" s="7"/>
    </row>
    <row r="868" spans="10:10">
      <c r="J868" s="7"/>
    </row>
    <row r="869" spans="10:10">
      <c r="J869" s="7"/>
    </row>
    <row r="870" spans="10:10">
      <c r="J870" s="7"/>
    </row>
    <row r="871" spans="10:10">
      <c r="J871" s="7"/>
    </row>
    <row r="872" spans="10:10">
      <c r="J872" s="7"/>
    </row>
    <row r="873" spans="10:10">
      <c r="J873" s="7"/>
    </row>
    <row r="874" spans="10:10">
      <c r="J874" s="7"/>
    </row>
    <row r="875" spans="10:10">
      <c r="J875" s="7"/>
    </row>
    <row r="876" spans="10:10">
      <c r="J876" s="7"/>
    </row>
    <row r="877" spans="10:10">
      <c r="J877" s="7"/>
    </row>
    <row r="878" spans="10:10">
      <c r="J878" s="7"/>
    </row>
    <row r="879" spans="10:10">
      <c r="J879" s="7"/>
    </row>
    <row r="880" spans="10:10">
      <c r="J880" s="7"/>
    </row>
    <row r="881" spans="10:10">
      <c r="J881" s="7"/>
    </row>
    <row r="882" spans="10:10">
      <c r="J882" s="7"/>
    </row>
    <row r="883" spans="10:10">
      <c r="J883" s="7"/>
    </row>
    <row r="884" spans="10:10">
      <c r="J884" s="7"/>
    </row>
    <row r="885" spans="10:10">
      <c r="J885" s="7"/>
    </row>
    <row r="886" spans="10:10">
      <c r="J886" s="7"/>
    </row>
    <row r="887" spans="10:10">
      <c r="J887" s="7"/>
    </row>
    <row r="888" spans="10:10">
      <c r="J888" s="7"/>
    </row>
    <row r="889" spans="10:10">
      <c r="J889" s="7"/>
    </row>
    <row r="890" spans="10:10">
      <c r="J890" s="7"/>
    </row>
    <row r="891" spans="10:10">
      <c r="J891" s="7"/>
    </row>
    <row r="892" spans="10:10">
      <c r="J892" s="7"/>
    </row>
    <row r="893" spans="10:10">
      <c r="J893" s="7"/>
    </row>
    <row r="894" spans="10:10">
      <c r="J894" s="7"/>
    </row>
    <row r="895" spans="10:10">
      <c r="J895" s="7"/>
    </row>
    <row r="896" spans="10:10">
      <c r="J896" s="7"/>
    </row>
    <row r="897" spans="10:10">
      <c r="J897" s="7"/>
    </row>
    <row r="898" spans="10:10">
      <c r="J898" s="7"/>
    </row>
    <row r="899" spans="10:10">
      <c r="J899" s="7"/>
    </row>
    <row r="900" spans="10:10">
      <c r="J900" s="7"/>
    </row>
    <row r="901" spans="10:10">
      <c r="J901" s="7"/>
    </row>
    <row r="902" spans="10:10">
      <c r="J902" s="7"/>
    </row>
    <row r="903" spans="10:10">
      <c r="J903" s="7"/>
    </row>
    <row r="904" spans="10:10">
      <c r="J904" s="7"/>
    </row>
    <row r="905" spans="10:10">
      <c r="J905" s="7"/>
    </row>
    <row r="906" spans="10:10">
      <c r="J906" s="7"/>
    </row>
    <row r="907" spans="10:10">
      <c r="J907" s="7"/>
    </row>
    <row r="908" spans="10:10">
      <c r="J908" s="7"/>
    </row>
    <row r="909" spans="10:10">
      <c r="J909" s="7"/>
    </row>
    <row r="910" spans="10:10">
      <c r="J910" s="7"/>
    </row>
    <row r="911" spans="10:10">
      <c r="J911" s="7"/>
    </row>
    <row r="912" spans="10:10">
      <c r="J912" s="7"/>
    </row>
    <row r="913" spans="10:10">
      <c r="J913" s="7"/>
    </row>
    <row r="914" spans="10:10">
      <c r="J914" s="7"/>
    </row>
    <row r="915" spans="10:10">
      <c r="J915" s="7"/>
    </row>
    <row r="916" spans="10:10">
      <c r="J916" s="7"/>
    </row>
    <row r="917" spans="10:10">
      <c r="J917" s="7"/>
    </row>
    <row r="918" spans="10:10">
      <c r="J918" s="7"/>
    </row>
    <row r="919" spans="10:10">
      <c r="J919" s="7"/>
    </row>
    <row r="920" spans="10:10">
      <c r="J920" s="7"/>
    </row>
    <row r="921" spans="10:10">
      <c r="J921" s="7"/>
    </row>
    <row r="922" spans="10:10">
      <c r="J922" s="7"/>
    </row>
    <row r="923" spans="10:10">
      <c r="J923" s="7"/>
    </row>
    <row r="924" spans="10:10">
      <c r="J924" s="7"/>
    </row>
    <row r="925" spans="10:10">
      <c r="J925" s="7"/>
    </row>
    <row r="926" spans="10:10">
      <c r="J926" s="7"/>
    </row>
    <row r="927" spans="10:10">
      <c r="J927" s="7"/>
    </row>
    <row r="928" spans="10:10">
      <c r="J928" s="7"/>
    </row>
    <row r="929" spans="10:10">
      <c r="J929" s="7"/>
    </row>
    <row r="930" spans="10:10">
      <c r="J930" s="7"/>
    </row>
    <row r="931" spans="10:10">
      <c r="J931" s="7"/>
    </row>
    <row r="932" spans="10:10">
      <c r="J932" s="7"/>
    </row>
    <row r="933" spans="10:10">
      <c r="J933" s="7"/>
    </row>
    <row r="934" spans="10:10">
      <c r="J934" s="7"/>
    </row>
    <row r="935" spans="10:10">
      <c r="J935" s="7"/>
    </row>
    <row r="936" spans="10:10">
      <c r="J936" s="7"/>
    </row>
    <row r="937" spans="10:10">
      <c r="J937" s="7"/>
    </row>
    <row r="938" spans="10:10">
      <c r="J938" s="7"/>
    </row>
    <row r="939" spans="10:10">
      <c r="J939" s="7"/>
    </row>
    <row r="940" spans="10:10">
      <c r="J940" s="7"/>
    </row>
    <row r="941" spans="10:10">
      <c r="J941" s="7"/>
    </row>
    <row r="942" spans="10:10">
      <c r="J942" s="7"/>
    </row>
    <row r="943" spans="10:10">
      <c r="J943" s="7"/>
    </row>
    <row r="944" spans="10:10">
      <c r="J944" s="7"/>
    </row>
    <row r="945" spans="10:10">
      <c r="J945" s="7"/>
    </row>
    <row r="946" spans="10:10">
      <c r="J946" s="7"/>
    </row>
    <row r="947" spans="10:10">
      <c r="J947" s="7"/>
    </row>
    <row r="948" spans="10:10">
      <c r="J948" s="7"/>
    </row>
    <row r="949" spans="10:10">
      <c r="J949" s="7"/>
    </row>
    <row r="950" spans="10:10">
      <c r="J950" s="7"/>
    </row>
    <row r="951" spans="10:10">
      <c r="J951" s="7"/>
    </row>
    <row r="952" spans="10:10">
      <c r="J952" s="7"/>
    </row>
    <row r="953" spans="10:10">
      <c r="J953" s="7"/>
    </row>
    <row r="954" spans="10:10">
      <c r="J954" s="7"/>
    </row>
    <row r="955" spans="10:10">
      <c r="J955" s="7"/>
    </row>
    <row r="956" spans="10:10">
      <c r="J956" s="7"/>
    </row>
    <row r="957" spans="10:10">
      <c r="J957" s="7"/>
    </row>
    <row r="958" spans="10:10">
      <c r="J958" s="7"/>
    </row>
    <row r="959" spans="10:10">
      <c r="J959" s="7"/>
    </row>
    <row r="960" spans="10:10">
      <c r="J960" s="7"/>
    </row>
    <row r="961" spans="10:10">
      <c r="J961" s="7"/>
    </row>
    <row r="962" spans="10:10">
      <c r="J962" s="7"/>
    </row>
    <row r="963" spans="10:10">
      <c r="J963" s="7"/>
    </row>
    <row r="964" spans="10:10">
      <c r="J964" s="7"/>
    </row>
    <row r="965" spans="10:10">
      <c r="J965" s="7"/>
    </row>
    <row r="966" spans="10:10">
      <c r="J966" s="7"/>
    </row>
    <row r="967" spans="10:10">
      <c r="J967" s="7"/>
    </row>
    <row r="968" spans="10:10">
      <c r="J968" s="7"/>
    </row>
    <row r="969" spans="10:10">
      <c r="J969" s="7"/>
    </row>
    <row r="970" spans="10:10">
      <c r="J970" s="7"/>
    </row>
    <row r="971" spans="10:10">
      <c r="J971" s="7"/>
    </row>
    <row r="972" spans="10:10">
      <c r="J972" s="7"/>
    </row>
    <row r="973" spans="10:10">
      <c r="J973" s="7"/>
    </row>
    <row r="974" spans="10:10">
      <c r="J974" s="7"/>
    </row>
    <row r="975" spans="10:10">
      <c r="J975" s="7"/>
    </row>
    <row r="976" spans="10:10">
      <c r="J976" s="7"/>
    </row>
    <row r="977" spans="10:10">
      <c r="J977" s="7"/>
    </row>
    <row r="978" spans="10:10">
      <c r="J978" s="7"/>
    </row>
    <row r="979" spans="10:10">
      <c r="J979" s="7"/>
    </row>
    <row r="980" spans="10:10">
      <c r="J980" s="7"/>
    </row>
    <row r="981" spans="10:10">
      <c r="J981" s="7"/>
    </row>
    <row r="982" spans="10:10">
      <c r="J982" s="7"/>
    </row>
    <row r="983" spans="10:10">
      <c r="J983" s="7"/>
    </row>
    <row r="984" spans="10:10">
      <c r="J984" s="7"/>
    </row>
    <row r="985" spans="10:10">
      <c r="J985" s="7"/>
    </row>
    <row r="986" spans="10:10">
      <c r="J986" s="7"/>
    </row>
    <row r="987" spans="10:10">
      <c r="J987" s="7"/>
    </row>
    <row r="988" spans="10:10">
      <c r="J988" s="7"/>
    </row>
    <row r="989" spans="10:10">
      <c r="J989" s="7"/>
    </row>
    <row r="990" spans="10:10">
      <c r="J990" s="7"/>
    </row>
    <row r="991" spans="10:10">
      <c r="J991" s="7"/>
    </row>
    <row r="992" spans="10:10">
      <c r="J992" s="7"/>
    </row>
    <row r="993" spans="10:10">
      <c r="J993" s="7"/>
    </row>
    <row r="994" spans="10:10">
      <c r="J994" s="7"/>
    </row>
    <row r="995" spans="10:10">
      <c r="J995" s="7"/>
    </row>
    <row r="996" spans="10:10">
      <c r="J996" s="7"/>
    </row>
    <row r="997" spans="10:10">
      <c r="J997" s="7"/>
    </row>
    <row r="998" spans="10:10">
      <c r="J998" s="7"/>
    </row>
    <row r="999" spans="10:10">
      <c r="J999" s="7"/>
    </row>
    <row r="1000" spans="10:10">
      <c r="J1000" s="7"/>
    </row>
    <row r="1001" spans="10:10">
      <c r="J1001" s="7"/>
    </row>
    <row r="1002" spans="10:10">
      <c r="J1002" s="7"/>
    </row>
    <row r="1003" spans="10:10">
      <c r="J1003" s="7"/>
    </row>
    <row r="1004" spans="10:10">
      <c r="J1004" s="7"/>
    </row>
    <row r="1005" spans="10:10">
      <c r="J1005" s="7"/>
    </row>
    <row r="1006" spans="10:10">
      <c r="J1006" s="7"/>
    </row>
    <row r="1007" spans="10:10">
      <c r="J1007" s="7"/>
    </row>
    <row r="1008" spans="10:10">
      <c r="J1008" s="7"/>
    </row>
    <row r="1009" spans="10:10">
      <c r="J1009" s="7"/>
    </row>
    <row r="1010" spans="10:10">
      <c r="J1010" s="7"/>
    </row>
    <row r="1011" spans="10:10">
      <c r="J1011" s="7"/>
    </row>
    <row r="1012" spans="10:10">
      <c r="J1012" s="7"/>
    </row>
    <row r="1013" spans="10:10">
      <c r="J1013" s="7"/>
    </row>
    <row r="1014" spans="10:10">
      <c r="J1014" s="7"/>
    </row>
    <row r="1015" spans="10:10">
      <c r="J1015" s="7"/>
    </row>
    <row r="1016" spans="10:10">
      <c r="J1016" s="7"/>
    </row>
    <row r="1017" spans="10:10">
      <c r="J1017" s="7"/>
    </row>
    <row r="1018" spans="10:10">
      <c r="J1018" s="7"/>
    </row>
    <row r="1019" spans="10:10">
      <c r="J1019" s="7"/>
    </row>
    <row r="1020" spans="10:10">
      <c r="J1020" s="7"/>
    </row>
    <row r="1021" spans="10:10">
      <c r="J1021" s="7"/>
    </row>
    <row r="1022" spans="10:10">
      <c r="J1022" s="7"/>
    </row>
    <row r="1023" spans="10:10">
      <c r="J1023" s="7"/>
    </row>
    <row r="1024" spans="10:10">
      <c r="J1024" s="7"/>
    </row>
    <row r="1025" spans="10:10">
      <c r="J1025" s="7"/>
    </row>
    <row r="1026" spans="10:10">
      <c r="J1026" s="7"/>
    </row>
    <row r="1027" spans="10:10">
      <c r="J1027" s="7"/>
    </row>
    <row r="1028" spans="10:10">
      <c r="J1028" s="7"/>
    </row>
    <row r="1029" spans="10:10">
      <c r="J1029" s="7"/>
    </row>
    <row r="1030" spans="10:10">
      <c r="J1030" s="7"/>
    </row>
    <row r="1031" spans="10:10">
      <c r="J1031" s="7"/>
    </row>
    <row r="1032" spans="10:10">
      <c r="J1032" s="7"/>
    </row>
    <row r="1033" spans="10:10">
      <c r="J1033" s="7"/>
    </row>
    <row r="1034" spans="10:10">
      <c r="J1034" s="7"/>
    </row>
    <row r="1035" spans="10:10">
      <c r="J1035" s="7"/>
    </row>
    <row r="1036" spans="10:10">
      <c r="J1036" s="7"/>
    </row>
    <row r="1037" spans="10:10">
      <c r="J1037" s="7"/>
    </row>
    <row r="1038" spans="10:10">
      <c r="J1038" s="7"/>
    </row>
    <row r="1039" spans="10:10">
      <c r="J1039" s="7"/>
    </row>
    <row r="1040" spans="10:10">
      <c r="J1040" s="7"/>
    </row>
    <row r="1041" spans="10:10">
      <c r="J1041" s="7"/>
    </row>
    <row r="1042" spans="10:10">
      <c r="J1042" s="7"/>
    </row>
    <row r="1043" spans="10:10">
      <c r="J1043" s="7"/>
    </row>
    <row r="1044" spans="10:10">
      <c r="J1044" s="7"/>
    </row>
    <row r="1045" spans="10:10">
      <c r="J1045" s="7"/>
    </row>
    <row r="1046" spans="10:10">
      <c r="J1046" s="7"/>
    </row>
    <row r="1047" spans="10:10">
      <c r="J1047" s="7"/>
    </row>
    <row r="1048" spans="10:10">
      <c r="J1048" s="7"/>
    </row>
    <row r="1049" spans="10:10">
      <c r="J1049" s="7"/>
    </row>
    <row r="1050" spans="10:10">
      <c r="J1050" s="7"/>
    </row>
    <row r="1051" spans="10:10">
      <c r="J1051" s="7"/>
    </row>
    <row r="1052" spans="10:10">
      <c r="J1052" s="7"/>
    </row>
    <row r="1053" spans="10:10">
      <c r="J1053" s="7"/>
    </row>
    <row r="1054" spans="10:10">
      <c r="J1054" s="7"/>
    </row>
    <row r="1055" spans="10:10">
      <c r="J1055" s="7"/>
    </row>
    <row r="1056" spans="10:10">
      <c r="J1056" s="7"/>
    </row>
    <row r="1057" spans="10:10">
      <c r="J1057" s="7"/>
    </row>
    <row r="1058" spans="10:10">
      <c r="J1058" s="7"/>
    </row>
    <row r="1059" spans="10:10">
      <c r="J1059" s="7"/>
    </row>
    <row r="1060" spans="10:10">
      <c r="J1060" s="7"/>
    </row>
    <row r="1061" spans="10:10">
      <c r="J1061" s="7"/>
    </row>
    <row r="1062" spans="10:10">
      <c r="J1062" s="7"/>
    </row>
    <row r="1063" spans="10:10">
      <c r="J1063" s="7"/>
    </row>
    <row r="1064" spans="10:10">
      <c r="J1064" s="7"/>
    </row>
    <row r="1065" spans="10:10">
      <c r="J1065" s="7"/>
    </row>
    <row r="1066" spans="10:10">
      <c r="J1066" s="7"/>
    </row>
    <row r="1067" spans="10:10">
      <c r="J1067" s="7"/>
    </row>
    <row r="1068" spans="10:10">
      <c r="J1068" s="7"/>
    </row>
    <row r="1069" spans="10:10">
      <c r="J1069" s="7"/>
    </row>
    <row r="1070" spans="10:10">
      <c r="J1070" s="7"/>
    </row>
    <row r="1071" spans="10:10">
      <c r="J1071" s="7"/>
    </row>
    <row r="1072" spans="10:10">
      <c r="J1072" s="7"/>
    </row>
    <row r="1073" spans="10:10">
      <c r="J1073" s="7"/>
    </row>
    <row r="1074" spans="10:10">
      <c r="J1074" s="7"/>
    </row>
    <row r="1075" spans="10:10">
      <c r="J1075" s="7"/>
    </row>
    <row r="1076" spans="10:10">
      <c r="J1076" s="7"/>
    </row>
    <row r="1077" spans="10:10">
      <c r="J1077" s="7"/>
    </row>
    <row r="1078" spans="10:10">
      <c r="J1078" s="7"/>
    </row>
    <row r="1079" spans="10:10">
      <c r="J1079" s="7"/>
    </row>
    <row r="1080" spans="10:10">
      <c r="J1080" s="7"/>
    </row>
    <row r="1081" spans="10:10">
      <c r="J1081" s="7"/>
    </row>
    <row r="1082" spans="10:10">
      <c r="J1082" s="7"/>
    </row>
    <row r="1083" spans="10:10">
      <c r="J1083" s="7"/>
    </row>
    <row r="1084" spans="10:10">
      <c r="J1084" s="7"/>
    </row>
    <row r="1085" spans="10:10">
      <c r="J1085" s="7"/>
    </row>
    <row r="1086" spans="10:10">
      <c r="J1086" s="7"/>
    </row>
    <row r="1087" spans="10:10">
      <c r="J1087" s="7"/>
    </row>
    <row r="1088" spans="10:10">
      <c r="J1088" s="7"/>
    </row>
    <row r="1089" spans="10:10">
      <c r="J1089" s="7"/>
    </row>
    <row r="1090" spans="10:10">
      <c r="J1090" s="7"/>
    </row>
    <row r="1091" spans="10:10">
      <c r="J1091" s="7"/>
    </row>
    <row r="1092" spans="10:10">
      <c r="J1092" s="7"/>
    </row>
    <row r="1093" spans="10:10">
      <c r="J1093" s="7"/>
    </row>
    <row r="1094" spans="10:10">
      <c r="J1094" s="7"/>
    </row>
    <row r="1095" spans="10:10">
      <c r="J1095" s="7"/>
    </row>
    <row r="1096" spans="10:10">
      <c r="J1096" s="7"/>
    </row>
    <row r="1097" spans="10:10">
      <c r="J1097" s="7"/>
    </row>
    <row r="1098" spans="10:10">
      <c r="J1098" s="7"/>
    </row>
    <row r="1099" spans="10:10">
      <c r="J1099" s="7"/>
    </row>
    <row r="1100" spans="10:10">
      <c r="J1100" s="7"/>
    </row>
    <row r="1101" spans="10:10">
      <c r="J1101" s="7"/>
    </row>
    <row r="1102" spans="10:10">
      <c r="J1102" s="7"/>
    </row>
    <row r="1103" spans="10:10">
      <c r="J1103" s="7"/>
    </row>
    <row r="1104" spans="10:10">
      <c r="J1104" s="7"/>
    </row>
    <row r="1105" spans="10:10">
      <c r="J1105" s="7"/>
    </row>
    <row r="1106" spans="10:10">
      <c r="J1106" s="7"/>
    </row>
    <row r="1107" spans="10:10">
      <c r="J1107" s="7"/>
    </row>
    <row r="1108" spans="10:10">
      <c r="J1108" s="7"/>
    </row>
    <row r="1109" spans="10:10">
      <c r="J1109" s="7"/>
    </row>
    <row r="1110" spans="10:10">
      <c r="J1110" s="7"/>
    </row>
    <row r="1111" spans="10:10">
      <c r="J1111" s="7"/>
    </row>
    <row r="1112" spans="10:10">
      <c r="J1112" s="7"/>
    </row>
    <row r="1113" spans="10:10">
      <c r="J1113" s="7"/>
    </row>
    <row r="1114" spans="10:10">
      <c r="J1114" s="7"/>
    </row>
    <row r="1115" spans="10:10">
      <c r="J1115" s="7"/>
    </row>
    <row r="1116" spans="10:10">
      <c r="J1116" s="7"/>
    </row>
    <row r="1117" spans="10:10">
      <c r="J1117" s="7"/>
    </row>
    <row r="1118" spans="10:10">
      <c r="J1118" s="7"/>
    </row>
    <row r="1119" spans="10:10">
      <c r="J1119" s="7"/>
    </row>
    <row r="1120" spans="10:10">
      <c r="J1120" s="7"/>
    </row>
    <row r="1121" spans="10:10">
      <c r="J1121" s="7"/>
    </row>
    <row r="1122" spans="10:10">
      <c r="J1122" s="7"/>
    </row>
    <row r="1123" spans="10:10">
      <c r="J1123" s="7"/>
    </row>
    <row r="1124" spans="10:10">
      <c r="J1124" s="7"/>
    </row>
    <row r="1125" spans="10:10">
      <c r="J1125" s="7"/>
    </row>
    <row r="1126" spans="10:10">
      <c r="J1126" s="7"/>
    </row>
    <row r="1127" spans="10:10">
      <c r="J1127" s="7"/>
    </row>
    <row r="1128" spans="10:10">
      <c r="J1128" s="7"/>
    </row>
    <row r="1129" spans="10:10">
      <c r="J1129" s="7"/>
    </row>
    <row r="1130" spans="10:10">
      <c r="J1130" s="7"/>
    </row>
    <row r="1131" spans="10:10">
      <c r="J1131" s="7"/>
    </row>
    <row r="1132" spans="10:10">
      <c r="J1132" s="7"/>
    </row>
    <row r="1133" spans="10:10">
      <c r="J1133" s="7"/>
    </row>
    <row r="1134" spans="10:10">
      <c r="J1134" s="7"/>
    </row>
    <row r="1135" spans="10:10">
      <c r="J1135" s="7"/>
    </row>
    <row r="1136" spans="10:10">
      <c r="J1136" s="7"/>
    </row>
    <row r="1137" spans="10:10">
      <c r="J1137" s="7"/>
    </row>
    <row r="1138" spans="10:10">
      <c r="J1138" s="7"/>
    </row>
    <row r="1139" spans="10:10">
      <c r="J1139" s="7"/>
    </row>
    <row r="1140" spans="10:10">
      <c r="J1140" s="7"/>
    </row>
    <row r="1141" spans="10:10">
      <c r="J1141" s="7"/>
    </row>
    <row r="1142" spans="10:10">
      <c r="J1142" s="7"/>
    </row>
    <row r="1143" spans="10:10">
      <c r="J1143" s="7"/>
    </row>
    <row r="1144" spans="10:10">
      <c r="J1144" s="7"/>
    </row>
    <row r="1145" spans="10:10">
      <c r="J1145" s="7"/>
    </row>
    <row r="1146" spans="10:10">
      <c r="J1146" s="7"/>
    </row>
    <row r="1147" spans="10:10">
      <c r="J1147" s="7"/>
    </row>
    <row r="1148" spans="10:10">
      <c r="J1148" s="7"/>
    </row>
    <row r="1149" spans="10:10">
      <c r="J1149" s="7"/>
    </row>
    <row r="1150" spans="10:10">
      <c r="J1150" s="7"/>
    </row>
    <row r="1151" spans="10:10">
      <c r="J1151" s="7"/>
    </row>
    <row r="1152" spans="10:10">
      <c r="J1152" s="7"/>
    </row>
    <row r="1153" spans="10:10">
      <c r="J1153" s="7"/>
    </row>
    <row r="1154" spans="10:10">
      <c r="J1154" s="7"/>
    </row>
    <row r="1155" spans="10:10">
      <c r="J1155" s="7"/>
    </row>
    <row r="1156" spans="10:10">
      <c r="J1156" s="7"/>
    </row>
    <row r="1157" spans="10:10">
      <c r="J1157" s="7"/>
    </row>
    <row r="1158" spans="10:10">
      <c r="J1158" s="7"/>
    </row>
    <row r="1159" spans="10:10">
      <c r="J1159" s="7"/>
    </row>
    <row r="1160" spans="10:10">
      <c r="J1160" s="7"/>
    </row>
    <row r="1161" spans="10:10">
      <c r="J1161" s="7"/>
    </row>
    <row r="1162" spans="10:10">
      <c r="J1162" s="7"/>
    </row>
    <row r="1163" spans="10:10">
      <c r="J1163" s="7"/>
    </row>
    <row r="1164" spans="10:10">
      <c r="J1164" s="7"/>
    </row>
    <row r="1165" spans="10:10">
      <c r="J1165" s="7"/>
    </row>
    <row r="1166" spans="10:10">
      <c r="J1166" s="7"/>
    </row>
    <row r="1167" spans="10:10">
      <c r="J1167" s="7"/>
    </row>
    <row r="1168" spans="10:10">
      <c r="J1168" s="7"/>
    </row>
    <row r="1169" spans="10:10">
      <c r="J1169" s="7"/>
    </row>
    <row r="1170" spans="10:10">
      <c r="J1170" s="7"/>
    </row>
    <row r="1171" spans="10:10">
      <c r="J1171" s="7"/>
    </row>
    <row r="1172" spans="10:10">
      <c r="J1172" s="7"/>
    </row>
    <row r="1173" spans="10:10">
      <c r="J1173" s="7"/>
    </row>
    <row r="1174" spans="10:10">
      <c r="J1174" s="7"/>
    </row>
    <row r="1175" spans="10:10">
      <c r="J1175" s="7"/>
    </row>
    <row r="1176" spans="10:10">
      <c r="J1176" s="7"/>
    </row>
    <row r="1177" spans="10:10">
      <c r="J1177" s="7"/>
    </row>
    <row r="1178" spans="10:10">
      <c r="J1178" s="7"/>
    </row>
    <row r="1179" spans="10:10">
      <c r="J1179" s="7"/>
    </row>
    <row r="1180" spans="10:10">
      <c r="J1180" s="7"/>
    </row>
    <row r="1181" spans="10:10">
      <c r="J1181" s="7"/>
    </row>
    <row r="1182" spans="10:10">
      <c r="J1182" s="7"/>
    </row>
    <row r="1183" spans="10:10">
      <c r="J1183" s="7"/>
    </row>
    <row r="1184" spans="10:10">
      <c r="J1184" s="7"/>
    </row>
    <row r="1185" spans="10:10">
      <c r="J1185" s="7"/>
    </row>
    <row r="1186" spans="10:10">
      <c r="J1186" s="7"/>
    </row>
    <row r="1187" spans="10:10">
      <c r="J1187" s="7"/>
    </row>
    <row r="1188" spans="10:10">
      <c r="J1188" s="7"/>
    </row>
    <row r="1189" spans="10:10">
      <c r="J1189" s="7"/>
    </row>
    <row r="1190" spans="10:10">
      <c r="J1190" s="7"/>
    </row>
    <row r="1191" spans="10:10">
      <c r="J1191" s="7"/>
    </row>
    <row r="1192" spans="10:10">
      <c r="J1192" s="7"/>
    </row>
    <row r="1193" spans="10:10">
      <c r="J1193" s="7"/>
    </row>
    <row r="1194" spans="10:10">
      <c r="J1194" s="7"/>
    </row>
    <row r="1195" spans="10:10">
      <c r="J1195" s="7"/>
    </row>
    <row r="1196" spans="10:10">
      <c r="J1196" s="7"/>
    </row>
    <row r="1197" spans="10:10">
      <c r="J1197" s="7"/>
    </row>
    <row r="1198" spans="10:10">
      <c r="J1198" s="7"/>
    </row>
    <row r="1199" spans="10:10">
      <c r="J1199" s="7"/>
    </row>
    <row r="1200" spans="10:10">
      <c r="J1200" s="7"/>
    </row>
    <row r="1201" spans="10:10">
      <c r="J1201" s="7"/>
    </row>
    <row r="1202" spans="10:10">
      <c r="J1202" s="7"/>
    </row>
    <row r="1203" spans="10:10">
      <c r="J1203" s="7"/>
    </row>
    <row r="1204" spans="10:10">
      <c r="J1204" s="7"/>
    </row>
    <row r="1205" spans="10:10">
      <c r="J1205" s="7"/>
    </row>
    <row r="1206" spans="10:10">
      <c r="J1206" s="7"/>
    </row>
    <row r="1207" spans="10:10">
      <c r="J1207" s="7"/>
    </row>
    <row r="1208" spans="10:10">
      <c r="J1208" s="7"/>
    </row>
    <row r="1209" spans="10:10">
      <c r="J1209" s="7"/>
    </row>
    <row r="1210" spans="10:10">
      <c r="J1210" s="7"/>
    </row>
    <row r="1211" spans="10:10">
      <c r="J1211" s="7"/>
    </row>
    <row r="1212" spans="10:10">
      <c r="J1212" s="7"/>
    </row>
    <row r="1213" spans="10:10">
      <c r="J1213" s="7"/>
    </row>
    <row r="1214" spans="10:10">
      <c r="J1214" s="7"/>
    </row>
    <row r="1215" spans="10:10">
      <c r="J1215" s="7"/>
    </row>
    <row r="1216" spans="10:10">
      <c r="J1216" s="7"/>
    </row>
    <row r="1217" spans="10:10">
      <c r="J1217" s="7"/>
    </row>
    <row r="1218" spans="10:10">
      <c r="J1218" s="7"/>
    </row>
    <row r="1219" spans="10:10">
      <c r="J1219" s="7"/>
    </row>
    <row r="1220" spans="10:10">
      <c r="J1220" s="7"/>
    </row>
    <row r="1221" spans="10:10">
      <c r="J1221" s="7"/>
    </row>
    <row r="1222" spans="10:10">
      <c r="J1222" s="7"/>
    </row>
    <row r="1223" spans="10:10">
      <c r="J1223" s="7"/>
    </row>
    <row r="1224" spans="10:10">
      <c r="J1224" s="7"/>
    </row>
    <row r="1225" spans="10:10">
      <c r="J1225" s="7"/>
    </row>
    <row r="1226" spans="10:10">
      <c r="J1226" s="7"/>
    </row>
    <row r="1227" spans="10:10">
      <c r="J1227" s="7"/>
    </row>
    <row r="1228" spans="10:10">
      <c r="J1228" s="7"/>
    </row>
    <row r="1229" spans="10:10">
      <c r="J1229" s="7"/>
    </row>
    <row r="1230" spans="10:10">
      <c r="J1230" s="7"/>
    </row>
    <row r="1231" spans="10:10">
      <c r="J1231" s="7"/>
    </row>
    <row r="1232" spans="10:10">
      <c r="J1232" s="7"/>
    </row>
    <row r="1233" spans="10:10">
      <c r="J1233" s="7"/>
    </row>
    <row r="1234" spans="10:10">
      <c r="J1234" s="7"/>
    </row>
    <row r="1235" spans="10:10">
      <c r="J1235" s="7"/>
    </row>
    <row r="1236" spans="10:10">
      <c r="J1236" s="7"/>
    </row>
    <row r="1237" spans="10:10">
      <c r="J1237" s="7"/>
    </row>
    <row r="1238" spans="10:10">
      <c r="J1238" s="7"/>
    </row>
    <row r="1239" spans="10:10">
      <c r="J1239" s="7"/>
    </row>
    <row r="1240" spans="10:10">
      <c r="J1240" s="7"/>
    </row>
    <row r="1241" spans="10:10">
      <c r="J1241" s="7"/>
    </row>
    <row r="1242" spans="10:10">
      <c r="J1242" s="7"/>
    </row>
    <row r="1243" spans="10:10">
      <c r="J1243" s="7"/>
    </row>
    <row r="1244" spans="10:10">
      <c r="J1244" s="7"/>
    </row>
    <row r="1245" spans="10:10">
      <c r="J1245" s="7"/>
    </row>
    <row r="1246" spans="10:10">
      <c r="J1246" s="7"/>
    </row>
    <row r="1247" spans="10:10">
      <c r="J1247" s="7"/>
    </row>
    <row r="1248" spans="10:10">
      <c r="J1248" s="7"/>
    </row>
    <row r="1249" spans="10:10">
      <c r="J1249" s="7"/>
    </row>
    <row r="1250" spans="10:10">
      <c r="J1250" s="7"/>
    </row>
    <row r="1251" spans="10:10">
      <c r="J1251" s="7"/>
    </row>
    <row r="1252" spans="10:10">
      <c r="J1252" s="7"/>
    </row>
    <row r="1253" spans="10:10">
      <c r="J1253" s="7"/>
    </row>
    <row r="1254" spans="10:10">
      <c r="J1254" s="7"/>
    </row>
    <row r="1255" spans="10:10">
      <c r="J1255" s="7"/>
    </row>
    <row r="1256" spans="10:10">
      <c r="J1256" s="7"/>
    </row>
    <row r="1257" spans="10:10">
      <c r="J1257" s="7"/>
    </row>
    <row r="1258" spans="10:10">
      <c r="J1258" s="7"/>
    </row>
    <row r="1259" spans="10:10">
      <c r="J1259" s="7"/>
    </row>
    <row r="1260" spans="10:10">
      <c r="J1260" s="7"/>
    </row>
    <row r="1261" spans="10:10">
      <c r="J1261" s="7"/>
    </row>
    <row r="1262" spans="10:10">
      <c r="J1262" s="7"/>
    </row>
    <row r="1263" spans="10:10">
      <c r="J1263" s="7"/>
    </row>
    <row r="1264" spans="10:10">
      <c r="J1264" s="7"/>
    </row>
    <row r="1265" spans="10:10">
      <c r="J1265" s="7"/>
    </row>
    <row r="1266" spans="10:10">
      <c r="J1266" s="7"/>
    </row>
    <row r="1267" spans="10:10">
      <c r="J1267" s="7"/>
    </row>
    <row r="1268" spans="10:10">
      <c r="J1268" s="7"/>
    </row>
    <row r="1269" spans="10:10">
      <c r="J1269" s="7"/>
    </row>
    <row r="1270" spans="10:10">
      <c r="J1270" s="7"/>
    </row>
    <row r="1271" spans="10:10">
      <c r="J1271" s="7"/>
    </row>
    <row r="1272" spans="10:10">
      <c r="J1272" s="7"/>
    </row>
    <row r="1273" spans="10:10">
      <c r="J1273" s="7"/>
    </row>
    <row r="1274" spans="10:10">
      <c r="J1274" s="7"/>
    </row>
    <row r="1275" spans="10:10">
      <c r="J1275" s="7"/>
    </row>
    <row r="1276" spans="10:10">
      <c r="J1276" s="7"/>
    </row>
    <row r="1277" spans="10:10">
      <c r="J1277" s="7"/>
    </row>
    <row r="1278" spans="10:10">
      <c r="J1278" s="7"/>
    </row>
    <row r="1279" spans="10:10">
      <c r="J1279" s="7"/>
    </row>
    <row r="1280" spans="10:10">
      <c r="J1280" s="7"/>
    </row>
    <row r="1281" spans="10:10">
      <c r="J1281" s="7"/>
    </row>
    <row r="1282" spans="10:10">
      <c r="J1282" s="7"/>
    </row>
    <row r="1283" spans="10:10">
      <c r="J1283" s="7"/>
    </row>
    <row r="1284" spans="10:10">
      <c r="J1284" s="7"/>
    </row>
    <row r="1285" spans="10:10">
      <c r="J1285" s="7"/>
    </row>
    <row r="1286" spans="10:10">
      <c r="J1286" s="7"/>
    </row>
    <row r="1287" spans="10:10">
      <c r="J1287" s="7"/>
    </row>
    <row r="1288" spans="10:10">
      <c r="J1288" s="7"/>
    </row>
    <row r="1289" spans="10:10">
      <c r="J1289" s="7"/>
    </row>
    <row r="1290" spans="10:10">
      <c r="J1290" s="7"/>
    </row>
    <row r="1291" spans="10:10">
      <c r="J1291" s="7"/>
    </row>
    <row r="1292" spans="10:10">
      <c r="J1292" s="7"/>
    </row>
    <row r="1293" spans="10:10">
      <c r="J1293" s="7"/>
    </row>
    <row r="1294" spans="10:10">
      <c r="J1294" s="7"/>
    </row>
    <row r="1295" spans="10:10">
      <c r="J1295" s="7"/>
    </row>
    <row r="1296" spans="10:10">
      <c r="J1296" s="7"/>
    </row>
    <row r="1297" spans="10:10">
      <c r="J1297" s="7"/>
    </row>
    <row r="1298" spans="10:10">
      <c r="J1298" s="7"/>
    </row>
    <row r="1299" spans="10:10">
      <c r="J1299" s="7"/>
    </row>
    <row r="1300" spans="10:10">
      <c r="J1300" s="7"/>
    </row>
    <row r="1301" spans="10:10">
      <c r="J1301" s="7"/>
    </row>
    <row r="1302" spans="10:10">
      <c r="J1302" s="7"/>
    </row>
    <row r="1303" spans="10:10">
      <c r="J1303" s="7"/>
    </row>
    <row r="1304" spans="10:10">
      <c r="J1304" s="7"/>
    </row>
    <row r="1305" spans="10:10">
      <c r="J1305" s="7"/>
    </row>
    <row r="1306" spans="10:10">
      <c r="J1306" s="7"/>
    </row>
    <row r="1307" spans="10:10">
      <c r="J1307" s="7"/>
    </row>
    <row r="1308" spans="10:10">
      <c r="J1308" s="7"/>
    </row>
    <row r="1309" spans="10:10">
      <c r="J1309" s="7"/>
    </row>
    <row r="1310" spans="10:10">
      <c r="J1310" s="7"/>
    </row>
    <row r="1311" spans="10:10">
      <c r="J1311" s="7"/>
    </row>
    <row r="1312" spans="10:10">
      <c r="J1312" s="7"/>
    </row>
    <row r="1313" spans="10:10">
      <c r="J1313" s="7"/>
    </row>
    <row r="1314" spans="10:10">
      <c r="J1314" s="7"/>
    </row>
    <row r="1315" spans="10:10">
      <c r="J1315" s="7"/>
    </row>
    <row r="1316" spans="10:10">
      <c r="J1316" s="7"/>
    </row>
    <row r="1317" spans="10:10">
      <c r="J1317" s="7"/>
    </row>
    <row r="1318" spans="10:10">
      <c r="J1318" s="7"/>
    </row>
    <row r="1319" spans="10:10">
      <c r="J1319" s="7"/>
    </row>
    <row r="1320" spans="10:10">
      <c r="J1320" s="7"/>
    </row>
    <row r="1321" spans="10:10">
      <c r="J1321" s="7"/>
    </row>
    <row r="1322" spans="10:10">
      <c r="J1322" s="7"/>
    </row>
    <row r="1323" spans="10:10">
      <c r="J1323" s="7"/>
    </row>
    <row r="1324" spans="10:10">
      <c r="J1324" s="7"/>
    </row>
    <row r="1325" spans="10:10">
      <c r="J1325" s="7"/>
    </row>
    <row r="1326" spans="10:10">
      <c r="J1326" s="7"/>
    </row>
    <row r="1327" spans="10:10">
      <c r="J1327" s="7"/>
    </row>
    <row r="1328" spans="10:10">
      <c r="J1328" s="7"/>
    </row>
    <row r="1329" spans="10:10">
      <c r="J1329" s="7"/>
    </row>
    <row r="1330" spans="10:10">
      <c r="J1330" s="7"/>
    </row>
    <row r="1331" spans="10:10">
      <c r="J1331" s="7"/>
    </row>
    <row r="1332" spans="10:10">
      <c r="J1332" s="7"/>
    </row>
    <row r="1333" spans="10:10">
      <c r="J1333" s="7"/>
    </row>
    <row r="1334" spans="10:10">
      <c r="J1334" s="7"/>
    </row>
    <row r="1335" spans="10:10">
      <c r="J1335" s="7"/>
    </row>
    <row r="1336" spans="10:10">
      <c r="J1336" s="7"/>
    </row>
    <row r="1337" spans="10:10">
      <c r="J1337" s="7"/>
    </row>
    <row r="1338" spans="10:10">
      <c r="J1338" s="7"/>
    </row>
    <row r="1339" spans="10:10">
      <c r="J1339" s="7"/>
    </row>
    <row r="1340" spans="10:10">
      <c r="J1340" s="7"/>
    </row>
    <row r="1341" spans="10:10">
      <c r="J1341" s="7"/>
    </row>
    <row r="1342" spans="10:10">
      <c r="J1342" s="7"/>
    </row>
    <row r="1343" spans="10:10">
      <c r="J1343" s="7"/>
    </row>
    <row r="1344" spans="10:10">
      <c r="J1344" s="7"/>
    </row>
    <row r="1345" spans="10:10">
      <c r="J1345" s="7"/>
    </row>
    <row r="1346" spans="10:10">
      <c r="J1346" s="7"/>
    </row>
    <row r="1347" spans="10:10">
      <c r="J1347" s="7"/>
    </row>
    <row r="1348" spans="10:10">
      <c r="J1348" s="7"/>
    </row>
    <row r="1349" spans="10:10">
      <c r="J1349" s="7"/>
    </row>
    <row r="1350" spans="10:10">
      <c r="J1350" s="7"/>
    </row>
    <row r="1351" spans="10:10">
      <c r="J1351" s="7"/>
    </row>
    <row r="1352" spans="10:10">
      <c r="J1352" s="7"/>
    </row>
    <row r="1353" spans="10:10">
      <c r="J1353" s="7"/>
    </row>
    <row r="1354" spans="10:10">
      <c r="J1354" s="7"/>
    </row>
    <row r="1355" spans="10:10">
      <c r="J1355" s="7"/>
    </row>
    <row r="1356" spans="10:10">
      <c r="J1356" s="7"/>
    </row>
    <row r="1357" spans="10:10">
      <c r="J1357" s="7"/>
    </row>
    <row r="1358" spans="10:10">
      <c r="J1358" s="7"/>
    </row>
    <row r="1359" spans="10:10">
      <c r="J1359" s="7"/>
    </row>
    <row r="1360" spans="10:10">
      <c r="J1360" s="7"/>
    </row>
    <row r="1361" spans="10:10">
      <c r="J1361" s="7"/>
    </row>
    <row r="1362" spans="10:10">
      <c r="J1362" s="7"/>
    </row>
    <row r="1363" spans="10:10">
      <c r="J1363" s="7"/>
    </row>
    <row r="1364" spans="10:10">
      <c r="J1364" s="7"/>
    </row>
    <row r="1365" spans="10:10">
      <c r="J1365" s="7"/>
    </row>
    <row r="1366" spans="10:10">
      <c r="J1366" s="7"/>
    </row>
    <row r="1367" spans="10:10">
      <c r="J1367" s="7"/>
    </row>
    <row r="1368" spans="10:10">
      <c r="J1368" s="7"/>
    </row>
    <row r="1369" spans="10:10">
      <c r="J1369" s="7"/>
    </row>
    <row r="1370" spans="10:10">
      <c r="J1370" s="7"/>
    </row>
    <row r="1371" spans="10:10">
      <c r="J1371" s="7"/>
    </row>
    <row r="1372" spans="10:10">
      <c r="J1372" s="7"/>
    </row>
    <row r="1373" spans="10:10">
      <c r="J1373" s="7"/>
    </row>
    <row r="1374" spans="10:10">
      <c r="J1374" s="7"/>
    </row>
    <row r="1375" spans="10:10">
      <c r="J1375" s="7"/>
    </row>
    <row r="1376" spans="10:10">
      <c r="J1376" s="7"/>
    </row>
    <row r="1377" spans="10:10">
      <c r="J1377" s="7"/>
    </row>
    <row r="1378" spans="10:10">
      <c r="J1378" s="7"/>
    </row>
    <row r="1379" spans="10:10">
      <c r="J1379" s="7"/>
    </row>
    <row r="1380" spans="10:10">
      <c r="J1380" s="7"/>
    </row>
    <row r="1381" spans="10:10">
      <c r="J1381" s="7"/>
    </row>
    <row r="1382" spans="10:10">
      <c r="J1382" s="7"/>
    </row>
    <row r="1383" spans="10:10">
      <c r="J1383" s="7"/>
    </row>
    <row r="1384" spans="10:10">
      <c r="J1384" s="7"/>
    </row>
    <row r="1385" spans="10:10">
      <c r="J1385" s="7"/>
    </row>
    <row r="1386" spans="10:10">
      <c r="J1386" s="7"/>
    </row>
    <row r="1387" spans="10:10">
      <c r="J1387" s="7"/>
    </row>
    <row r="1388" spans="10:10">
      <c r="J1388" s="7"/>
    </row>
    <row r="1389" spans="10:10">
      <c r="J1389" s="7"/>
    </row>
    <row r="1390" spans="10:10">
      <c r="J1390" s="7"/>
    </row>
    <row r="1391" spans="10:10">
      <c r="J1391" s="7"/>
    </row>
    <row r="1392" spans="10:10">
      <c r="J1392" s="7"/>
    </row>
    <row r="1393" spans="10:10">
      <c r="J1393" s="7"/>
    </row>
    <row r="1394" spans="10:10">
      <c r="J1394" s="7"/>
    </row>
    <row r="1395" spans="10:10">
      <c r="J1395" s="7"/>
    </row>
    <row r="1396" spans="10:10">
      <c r="J1396" s="7"/>
    </row>
    <row r="1397" spans="10:10">
      <c r="J1397" s="7"/>
    </row>
    <row r="1398" spans="10:10">
      <c r="J1398" s="7"/>
    </row>
    <row r="1399" spans="10:10">
      <c r="J1399" s="7"/>
    </row>
    <row r="1400" spans="10:10">
      <c r="J1400" s="7"/>
    </row>
    <row r="1401" spans="10:10">
      <c r="J1401" s="7"/>
    </row>
    <row r="1402" spans="10:10">
      <c r="J1402" s="7"/>
    </row>
    <row r="1403" spans="10:10">
      <c r="J1403" s="7"/>
    </row>
    <row r="1404" spans="10:10">
      <c r="J1404" s="7"/>
    </row>
    <row r="1405" spans="10:10">
      <c r="J1405" s="7"/>
    </row>
    <row r="1406" spans="10:10">
      <c r="J1406" s="7"/>
    </row>
    <row r="1407" spans="10:10">
      <c r="J1407" s="7"/>
    </row>
    <row r="1408" spans="10:10">
      <c r="J1408" s="7"/>
    </row>
    <row r="1409" spans="10:10">
      <c r="J1409" s="7"/>
    </row>
    <row r="1410" spans="10:10">
      <c r="J1410" s="7"/>
    </row>
    <row r="1411" spans="10:10">
      <c r="J1411" s="7"/>
    </row>
    <row r="1412" spans="10:10">
      <c r="J1412" s="7"/>
    </row>
    <row r="1413" spans="10:10">
      <c r="J1413" s="7"/>
    </row>
    <row r="1414" spans="10:10">
      <c r="J1414" s="7"/>
    </row>
    <row r="1415" spans="10:10">
      <c r="J1415" s="7"/>
    </row>
    <row r="1416" spans="10:10">
      <c r="J1416" s="7"/>
    </row>
    <row r="1417" spans="10:10">
      <c r="J1417" s="7"/>
    </row>
    <row r="1418" spans="10:10">
      <c r="J1418" s="7"/>
    </row>
    <row r="1419" spans="10:10">
      <c r="J1419" s="7"/>
    </row>
    <row r="1420" spans="10:10">
      <c r="J1420" s="7"/>
    </row>
    <row r="1421" spans="10:10">
      <c r="J1421" s="7"/>
    </row>
    <row r="1422" spans="10:10">
      <c r="J1422" s="7"/>
    </row>
    <row r="1423" spans="10:10">
      <c r="J1423" s="7"/>
    </row>
    <row r="1424" spans="10:10">
      <c r="J1424" s="7"/>
    </row>
    <row r="1425" spans="10:10">
      <c r="J1425" s="7"/>
    </row>
    <row r="1426" spans="10:10">
      <c r="J1426" s="7"/>
    </row>
    <row r="1427" spans="10:10">
      <c r="J1427" s="7"/>
    </row>
    <row r="1428" spans="10:10">
      <c r="J1428" s="7"/>
    </row>
    <row r="1429" spans="10:10">
      <c r="J1429" s="7"/>
    </row>
    <row r="1430" spans="10:10">
      <c r="J1430" s="7"/>
    </row>
    <row r="1431" spans="10:10">
      <c r="J1431" s="7"/>
    </row>
    <row r="1432" spans="10:10">
      <c r="J1432" s="7"/>
    </row>
    <row r="1433" spans="10:10">
      <c r="J1433" s="7"/>
    </row>
    <row r="1434" spans="10:10">
      <c r="J1434" s="7"/>
    </row>
    <row r="1435" spans="10:10">
      <c r="J1435" s="7"/>
    </row>
    <row r="1436" spans="10:10">
      <c r="J1436" s="7"/>
    </row>
    <row r="1437" spans="10:10">
      <c r="J1437" s="7"/>
    </row>
    <row r="1438" spans="10:10">
      <c r="J1438" s="7"/>
    </row>
    <row r="1439" spans="10:10">
      <c r="J1439" s="7"/>
    </row>
    <row r="1440" spans="10:10">
      <c r="J1440" s="7"/>
    </row>
    <row r="1441" spans="10:10">
      <c r="J1441" s="7"/>
    </row>
    <row r="1442" spans="10:10">
      <c r="J1442" s="7"/>
    </row>
    <row r="1443" spans="10:10">
      <c r="J1443" s="7"/>
    </row>
    <row r="1444" spans="10:10">
      <c r="J1444" s="7"/>
    </row>
    <row r="1445" spans="10:10">
      <c r="J1445" s="7"/>
    </row>
    <row r="1446" spans="10:10">
      <c r="J1446" s="7"/>
    </row>
    <row r="1447" spans="10:10">
      <c r="J1447" s="7"/>
    </row>
    <row r="1448" spans="10:10">
      <c r="J1448" s="7"/>
    </row>
    <row r="1449" spans="10:10">
      <c r="J1449" s="7"/>
    </row>
    <row r="1450" spans="10:10">
      <c r="J1450" s="7"/>
    </row>
    <row r="1451" spans="10:10">
      <c r="J1451" s="7"/>
    </row>
    <row r="1452" spans="10:10">
      <c r="J1452" s="7"/>
    </row>
    <row r="1453" spans="10:10">
      <c r="J1453" s="7"/>
    </row>
    <row r="1454" spans="10:10">
      <c r="J1454" s="7"/>
    </row>
    <row r="1455" spans="10:10">
      <c r="J1455" s="7"/>
    </row>
    <row r="1456" spans="10:10">
      <c r="J1456" s="7"/>
    </row>
    <row r="1457" spans="10:10">
      <c r="J1457" s="7"/>
    </row>
    <row r="1458" spans="10:10">
      <c r="J1458" s="7"/>
    </row>
    <row r="1459" spans="10:10">
      <c r="J1459" s="7"/>
    </row>
    <row r="1460" spans="10:10">
      <c r="J1460" s="7"/>
    </row>
    <row r="1461" spans="10:10">
      <c r="J1461" s="7"/>
    </row>
    <row r="1462" spans="10:10">
      <c r="J1462" s="7"/>
    </row>
    <row r="1463" spans="10:10">
      <c r="J1463" s="7"/>
    </row>
    <row r="1464" spans="10:10">
      <c r="J1464" s="7"/>
    </row>
    <row r="1465" spans="10:10">
      <c r="J1465" s="7"/>
    </row>
    <row r="1466" spans="10:10">
      <c r="J1466" s="7"/>
    </row>
    <row r="1467" spans="10:10">
      <c r="J1467" s="7"/>
    </row>
    <row r="1468" spans="10:10">
      <c r="J1468" s="7"/>
    </row>
    <row r="1469" spans="10:10">
      <c r="J1469" s="7"/>
    </row>
    <row r="1470" spans="10:10">
      <c r="J1470" s="7"/>
    </row>
    <row r="1471" spans="10:10">
      <c r="J1471" s="7"/>
    </row>
    <row r="1472" spans="10:10">
      <c r="J1472" s="7"/>
    </row>
    <row r="1473" spans="10:10">
      <c r="J1473" s="7"/>
    </row>
    <row r="1474" spans="10:10">
      <c r="J1474" s="7"/>
    </row>
    <row r="1475" spans="10:10">
      <c r="J1475" s="7"/>
    </row>
    <row r="1476" spans="10:10">
      <c r="J1476" s="7"/>
    </row>
    <row r="1477" spans="10:10">
      <c r="J1477" s="7"/>
    </row>
    <row r="1478" spans="10:10">
      <c r="J1478" s="7"/>
    </row>
    <row r="1479" spans="10:10">
      <c r="J1479" s="7"/>
    </row>
    <row r="1480" spans="10:10">
      <c r="J1480" s="7"/>
    </row>
    <row r="1481" spans="10:10">
      <c r="J1481" s="7"/>
    </row>
    <row r="1482" spans="10:10">
      <c r="J1482" s="7"/>
    </row>
    <row r="1483" spans="10:10">
      <c r="J1483" s="7"/>
    </row>
    <row r="1484" spans="10:10">
      <c r="J1484" s="7"/>
    </row>
    <row r="1485" spans="10:10">
      <c r="J1485" s="7"/>
    </row>
    <row r="1486" spans="10:10">
      <c r="J1486" s="7"/>
    </row>
    <row r="1487" spans="10:10">
      <c r="J1487" s="7"/>
    </row>
    <row r="1488" spans="10:10">
      <c r="J1488" s="7"/>
    </row>
    <row r="1489" spans="10:10">
      <c r="J1489" s="7"/>
    </row>
    <row r="1490" spans="10:10">
      <c r="J1490" s="7"/>
    </row>
    <row r="1491" spans="10:10">
      <c r="J1491" s="7"/>
    </row>
    <row r="1492" spans="10:10">
      <c r="J1492" s="7"/>
    </row>
    <row r="1493" spans="10:10">
      <c r="J1493" s="7"/>
    </row>
    <row r="1494" spans="10:10">
      <c r="J1494" s="7"/>
    </row>
    <row r="1495" spans="10:10">
      <c r="J1495" s="7"/>
    </row>
    <row r="1496" spans="10:10">
      <c r="J1496" s="7"/>
    </row>
    <row r="1497" spans="10:10">
      <c r="J1497" s="7"/>
    </row>
    <row r="1498" spans="10:10">
      <c r="J1498" s="7"/>
    </row>
    <row r="1499" spans="10:10">
      <c r="J1499" s="7"/>
    </row>
    <row r="1500" spans="10:10">
      <c r="J1500" s="7"/>
    </row>
    <row r="1501" spans="10:10">
      <c r="J1501" s="7"/>
    </row>
    <row r="1502" spans="10:10">
      <c r="J1502" s="7"/>
    </row>
    <row r="1503" spans="10:10">
      <c r="J1503" s="7"/>
    </row>
    <row r="1504" spans="10:10">
      <c r="J1504" s="7"/>
    </row>
    <row r="1505" spans="10:10">
      <c r="J1505" s="7"/>
    </row>
    <row r="1506" spans="10:10">
      <c r="J1506" s="7"/>
    </row>
    <row r="1507" spans="10:10">
      <c r="J1507" s="7"/>
    </row>
    <row r="1508" spans="10:10">
      <c r="J1508" s="7"/>
    </row>
    <row r="1509" spans="10:10">
      <c r="J1509" s="7"/>
    </row>
    <row r="1510" spans="10:10">
      <c r="J1510" s="7"/>
    </row>
    <row r="1511" spans="10:10">
      <c r="J1511" s="7"/>
    </row>
    <row r="1512" spans="10:10">
      <c r="J1512" s="7"/>
    </row>
    <row r="1513" spans="10:10">
      <c r="J1513" s="7"/>
    </row>
    <row r="1514" spans="10:10">
      <c r="J1514" s="7"/>
    </row>
    <row r="1515" spans="10:10">
      <c r="J1515" s="7"/>
    </row>
    <row r="1516" spans="10:10">
      <c r="J1516" s="7"/>
    </row>
    <row r="1517" spans="10:10">
      <c r="J1517" s="7"/>
    </row>
    <row r="1518" spans="10:10">
      <c r="J1518" s="7"/>
    </row>
    <row r="1519" spans="10:10">
      <c r="J1519" s="7"/>
    </row>
    <row r="1520" spans="10:10">
      <c r="J1520" s="7"/>
    </row>
    <row r="1521" spans="10:10">
      <c r="J1521" s="7"/>
    </row>
    <row r="1522" spans="10:10">
      <c r="J1522" s="7"/>
    </row>
    <row r="1523" spans="10:10">
      <c r="J1523" s="7"/>
    </row>
    <row r="1524" spans="10:10">
      <c r="J1524" s="7"/>
    </row>
    <row r="1525" spans="10:10">
      <c r="J1525" s="7"/>
    </row>
    <row r="1526" spans="10:10">
      <c r="J1526" s="7"/>
    </row>
    <row r="1527" spans="10:10">
      <c r="J1527" s="7"/>
    </row>
    <row r="1528" spans="10:10">
      <c r="J1528" s="7"/>
    </row>
    <row r="1529" spans="10:10">
      <c r="J1529" s="7"/>
    </row>
    <row r="1530" spans="10:10">
      <c r="J1530" s="7"/>
    </row>
    <row r="1531" spans="10:10">
      <c r="J1531" s="7"/>
    </row>
    <row r="1532" spans="10:10">
      <c r="J1532" s="7"/>
    </row>
    <row r="1533" spans="10:10">
      <c r="J1533" s="7"/>
    </row>
    <row r="1534" spans="10:10">
      <c r="J1534" s="7"/>
    </row>
    <row r="1535" spans="10:10">
      <c r="J1535" s="7"/>
    </row>
    <row r="1536" spans="10:10">
      <c r="J1536" s="7"/>
    </row>
    <row r="1537" spans="10:10">
      <c r="J1537" s="7"/>
    </row>
    <row r="1538" spans="10:10">
      <c r="J1538" s="7"/>
    </row>
    <row r="1539" spans="10:10">
      <c r="J1539" s="7"/>
    </row>
    <row r="1540" spans="10:10">
      <c r="J1540" s="7"/>
    </row>
    <row r="1541" spans="10:10">
      <c r="J1541" s="7"/>
    </row>
    <row r="1542" spans="10:10">
      <c r="J1542" s="7"/>
    </row>
    <row r="1543" spans="10:10">
      <c r="J1543" s="7"/>
    </row>
    <row r="1544" spans="10:10">
      <c r="J1544" s="7"/>
    </row>
    <row r="1545" spans="10:10">
      <c r="J1545" s="7"/>
    </row>
    <row r="1546" spans="10:10">
      <c r="J1546" s="7"/>
    </row>
    <row r="1547" spans="10:10">
      <c r="J1547" s="7"/>
    </row>
    <row r="1548" spans="10:10">
      <c r="J1548" s="7"/>
    </row>
    <row r="1549" spans="10:10">
      <c r="J1549" s="7"/>
    </row>
    <row r="1550" spans="10:10">
      <c r="J1550" s="7"/>
    </row>
    <row r="1551" spans="10:10">
      <c r="J1551" s="7"/>
    </row>
    <row r="1552" spans="10:10">
      <c r="J1552" s="7"/>
    </row>
    <row r="1553" spans="10:10">
      <c r="J1553" s="7"/>
    </row>
    <row r="1554" spans="10:10">
      <c r="J1554" s="7"/>
    </row>
    <row r="1555" spans="10:10">
      <c r="J1555" s="7"/>
    </row>
    <row r="1556" spans="10:10">
      <c r="J1556" s="7"/>
    </row>
    <row r="1557" spans="10:10">
      <c r="J1557" s="7"/>
    </row>
    <row r="1558" spans="10:10">
      <c r="J1558" s="7"/>
    </row>
    <row r="1559" spans="10:10">
      <c r="J1559" s="7"/>
    </row>
    <row r="1560" spans="10:10">
      <c r="J1560" s="7"/>
    </row>
    <row r="1561" spans="10:10">
      <c r="J1561" s="7"/>
    </row>
    <row r="1562" spans="10:10">
      <c r="J1562" s="7"/>
    </row>
    <row r="1563" spans="10:10">
      <c r="J1563" s="7"/>
    </row>
    <row r="1564" spans="10:10">
      <c r="J1564" s="7"/>
    </row>
    <row r="1565" spans="10:10">
      <c r="J1565" s="7"/>
    </row>
    <row r="1566" spans="10:10">
      <c r="J1566" s="7"/>
    </row>
    <row r="1567" spans="10:10">
      <c r="J1567" s="7"/>
    </row>
    <row r="1568" spans="10:10">
      <c r="J1568" s="7"/>
    </row>
    <row r="1569" spans="10:10">
      <c r="J1569" s="7"/>
    </row>
    <row r="1570" spans="10:10">
      <c r="J1570" s="7"/>
    </row>
    <row r="1571" spans="10:10">
      <c r="J1571" s="7"/>
    </row>
    <row r="1572" spans="10:10">
      <c r="J1572" s="7"/>
    </row>
    <row r="1573" spans="10:10">
      <c r="J1573" s="7"/>
    </row>
    <row r="1574" spans="10:10">
      <c r="J1574" s="7"/>
    </row>
    <row r="1575" spans="10:10">
      <c r="J1575" s="7"/>
    </row>
    <row r="1576" spans="10:10">
      <c r="J1576" s="7"/>
    </row>
    <row r="1577" spans="10:10">
      <c r="J1577" s="7"/>
    </row>
    <row r="1578" spans="10:10">
      <c r="J1578" s="7"/>
    </row>
    <row r="1579" spans="10:10">
      <c r="J1579" s="7"/>
    </row>
    <row r="1580" spans="10:10">
      <c r="J1580" s="7"/>
    </row>
    <row r="1581" spans="10:10">
      <c r="J1581" s="7"/>
    </row>
    <row r="1582" spans="10:10">
      <c r="J1582" s="7"/>
    </row>
    <row r="1583" spans="10:10">
      <c r="J1583" s="7"/>
    </row>
    <row r="1584" spans="10:10">
      <c r="J1584" s="7"/>
    </row>
    <row r="1585" spans="10:10">
      <c r="J1585" s="7"/>
    </row>
    <row r="1586" spans="10:10">
      <c r="J1586" s="7"/>
    </row>
    <row r="1587" spans="10:10">
      <c r="J1587" s="7"/>
    </row>
    <row r="1588" spans="10:10">
      <c r="J1588" s="7"/>
    </row>
    <row r="1589" spans="10:10">
      <c r="J1589" s="7"/>
    </row>
    <row r="1590" spans="10:10">
      <c r="J1590" s="7"/>
    </row>
    <row r="1591" spans="10:10">
      <c r="J1591" s="7"/>
    </row>
    <row r="1592" spans="10:10">
      <c r="J1592" s="7"/>
    </row>
    <row r="1593" spans="10:10">
      <c r="J1593" s="7"/>
    </row>
    <row r="1594" spans="10:10">
      <c r="J1594" s="7"/>
    </row>
    <row r="1595" spans="10:10">
      <c r="J1595" s="7"/>
    </row>
    <row r="1596" spans="10:10">
      <c r="J1596" s="7"/>
    </row>
    <row r="1597" spans="10:10">
      <c r="J1597" s="7"/>
    </row>
    <row r="1598" spans="10:10">
      <c r="J1598" s="7"/>
    </row>
    <row r="1599" spans="10:10">
      <c r="J1599" s="7"/>
    </row>
    <row r="1600" spans="10:10">
      <c r="J1600" s="7"/>
    </row>
    <row r="1601" spans="10:10">
      <c r="J1601" s="7"/>
    </row>
    <row r="1602" spans="10:10">
      <c r="J1602" s="7"/>
    </row>
    <row r="1603" spans="10:10">
      <c r="J1603" s="7"/>
    </row>
    <row r="1604" spans="10:10">
      <c r="J1604" s="7"/>
    </row>
    <row r="1605" spans="10:10">
      <c r="J1605" s="7"/>
    </row>
    <row r="1606" spans="10:10">
      <c r="J1606" s="7"/>
    </row>
    <row r="1607" spans="10:10">
      <c r="J1607" s="7"/>
    </row>
    <row r="1608" spans="10:10">
      <c r="J1608" s="7"/>
    </row>
    <row r="1609" spans="10:10">
      <c r="J1609" s="7"/>
    </row>
    <row r="1610" spans="10:10">
      <c r="J1610" s="7"/>
    </row>
    <row r="1611" spans="10:10">
      <c r="J1611" s="7"/>
    </row>
  </sheetData>
  <sortState xmlns:xlrd2="http://schemas.microsoft.com/office/spreadsheetml/2017/richdata2" ref="A1:O3">
    <sortCondition ref="B1:B3" customList="1,2,3,4,5,6,7,8,9,10,11,12,13,14,15,16,17,18,19,20,21,22,23,24,25,26,27,28,29,30,31,32,33,34,35,36,37,38,39,40,41,42,43,44,45,46,47,48,49,50,51,52,53,54,55,56,57,58,59,60,61,62,63,64,65,66,67,68,69,70,71,72,73,74,75,76,77,78,79,80,81,82,83,84,85,86,87,88"/>
  </sortState>
  <mergeCells count="16">
    <mergeCell ref="N74:N75"/>
    <mergeCell ref="O74:O75"/>
    <mergeCell ref="O122:O123"/>
    <mergeCell ref="N122:N123"/>
    <mergeCell ref="J122:J123"/>
    <mergeCell ref="J74:J75"/>
    <mergeCell ref="E122:E123"/>
    <mergeCell ref="F122:F123"/>
    <mergeCell ref="A122:A123"/>
    <mergeCell ref="B122:B123"/>
    <mergeCell ref="C122:C123"/>
    <mergeCell ref="A74:A75"/>
    <mergeCell ref="B74:B75"/>
    <mergeCell ref="C74:C75"/>
    <mergeCell ref="E74:E75"/>
    <mergeCell ref="F74:F75"/>
  </mergeCells>
  <phoneticPr fontId="24" type="noConversion"/>
  <hyperlinks>
    <hyperlink ref="N5" r:id="rId1" xr:uid="{DBAA9689-E91E-4F97-AA47-62844BFF2171}"/>
    <hyperlink ref="N6" r:id="rId2" xr:uid="{9B2788BF-BCE5-449E-B568-E6E36AED373C}"/>
    <hyperlink ref="N8" r:id="rId3" xr:uid="{5DC2DC67-F931-44D2-89BA-37D02F81C265}"/>
    <hyperlink ref="N9" r:id="rId4" xr:uid="{A7CF781D-DDDF-4AB7-A6C8-CE9A5754E302}"/>
    <hyperlink ref="N11" r:id="rId5" xr:uid="{FBB2DEDE-A51C-4998-9DBF-A6862F886273}"/>
    <hyperlink ref="N12" r:id="rId6" xr:uid="{1061E102-45C8-4A5B-8F01-BF3104213DA3}"/>
    <hyperlink ref="N13" r:id="rId7" xr:uid="{D0722AD5-867B-4A41-BEF9-B392B0DE77B1}"/>
    <hyperlink ref="N14" r:id="rId8" xr:uid="{305CBD29-C6EC-4A96-BD84-F6673F6A3F06}"/>
    <hyperlink ref="N16" r:id="rId9" xr:uid="{B7098B7E-3D95-4C0F-8BBE-1152E1CF832C}"/>
    <hyperlink ref="N15" r:id="rId10" xr:uid="{506FB3C9-6697-4131-A841-A45371A815B2}"/>
    <hyperlink ref="N17" r:id="rId11" xr:uid="{14ECD840-C27E-453D-8344-D01A3BFABCEB}"/>
    <hyperlink ref="N18" r:id="rId12" xr:uid="{13D169DC-9C17-435F-A6CC-7A65C9597C16}"/>
    <hyperlink ref="N19" r:id="rId13" xr:uid="{DEFC9937-E37B-464B-9308-9D87B30ACD09}"/>
    <hyperlink ref="N20" r:id="rId14" xr:uid="{FD9FD72F-8FC9-459F-8E62-E65EE7B68C8E}"/>
    <hyperlink ref="N21" r:id="rId15" xr:uid="{D7545F54-CEEE-4122-B574-6806F1A99A91}"/>
    <hyperlink ref="N22" r:id="rId16" xr:uid="{F3DDEC2D-F36D-4043-B57D-5FC89D48DA9C}"/>
    <hyperlink ref="N23" r:id="rId17" xr:uid="{D88312D0-8952-497A-80B7-F8E5A63734D5}"/>
    <hyperlink ref="N24" r:id="rId18" xr:uid="{B65EC0F7-FA49-42F4-8D04-D66089DEFCCC}"/>
    <hyperlink ref="N25" r:id="rId19" xr:uid="{6D79810E-40F1-4EC3-821C-ECC42313E152}"/>
    <hyperlink ref="N26" r:id="rId20" xr:uid="{9BFAFE0A-59F3-4A7B-8FD5-FFA0311B71E1}"/>
    <hyperlink ref="N27" r:id="rId21" xr:uid="{C5B982EA-3E2F-4671-8DBB-253183782934}"/>
    <hyperlink ref="N28" r:id="rId22" xr:uid="{302D5CB8-24FD-4F20-B963-6A62FB9FD4DD}"/>
    <hyperlink ref="N29" r:id="rId23" xr:uid="{2407AC12-4661-4F48-9708-CA942E8E0EBC}"/>
    <hyperlink ref="N30" r:id="rId24" xr:uid="{CCCE61D6-FDE2-4D7B-AE05-1C1A6721CAE6}"/>
    <hyperlink ref="N31" r:id="rId25" xr:uid="{A74B65DD-ADE4-47A3-8923-0038BA1571B3}"/>
    <hyperlink ref="N32" r:id="rId26" xr:uid="{72B5217F-AA8E-44E5-8607-BFE2D3B05072}"/>
    <hyperlink ref="N33" r:id="rId27" xr:uid="{44306D8B-6433-4EF2-8185-350ED9EFE026}"/>
    <hyperlink ref="N34" r:id="rId28" xr:uid="{39F7AAB1-FEA0-47C7-B064-E2E0997DEA8B}"/>
    <hyperlink ref="N35" r:id="rId29" xr:uid="{2657A90D-400F-499A-A3CB-F160A5C0B81C}"/>
    <hyperlink ref="N36" r:id="rId30" xr:uid="{A2333F34-C559-4BA5-89C9-79C61B5D5623}"/>
    <hyperlink ref="N42" r:id="rId31" xr:uid="{827AAD58-5A43-4AAA-984A-3EF47267BDB6}"/>
    <hyperlink ref="N37" r:id="rId32" xr:uid="{47C7EFB7-368E-4289-A572-1E8812F549DE}"/>
    <hyperlink ref="N38" r:id="rId33" xr:uid="{D6EB1C42-BE91-495E-B7B8-5B6E6C4034EF}"/>
    <hyperlink ref="N39" r:id="rId34" xr:uid="{832420AE-5F40-4C88-B8C0-2F2B6BD8D604}"/>
    <hyperlink ref="N40" r:id="rId35" xr:uid="{69AD8955-F20D-4484-A58C-C6C75E2C805D}"/>
    <hyperlink ref="N41" r:id="rId36" xr:uid="{CC7CCEA4-CD9A-4988-B04A-C649807BBCD3}"/>
    <hyperlink ref="N43" r:id="rId37" xr:uid="{90B83F49-E7AE-4A20-AF74-05E2C197D1C7}"/>
    <hyperlink ref="N45" r:id="rId38" xr:uid="{11A52DB8-987C-4FA8-846E-49043EAFD58F}"/>
    <hyperlink ref="N46" r:id="rId39" xr:uid="{096D17E1-1315-42E8-9576-681B90BA4DE8}"/>
    <hyperlink ref="N47" r:id="rId40" xr:uid="{8747391D-7545-4B2A-998E-6EB372A2A800}"/>
    <hyperlink ref="N48" r:id="rId41" xr:uid="{4E8A0070-2F53-4017-A60A-0042763E0340}"/>
    <hyperlink ref="N49" r:id="rId42" xr:uid="{8CC0A984-00FB-48A8-8276-0AA8DB8EFC2E}"/>
    <hyperlink ref="N50" r:id="rId43" xr:uid="{679F5BC0-04F6-40BF-BE75-356ACAC0D7D5}"/>
    <hyperlink ref="N51" r:id="rId44" xr:uid="{76827F99-009F-49AE-AFFE-9A4341A57FE1}"/>
    <hyperlink ref="N52" r:id="rId45" xr:uid="{BAFF2364-6710-4981-9CD1-0A0A6E81DE96}"/>
    <hyperlink ref="N53" r:id="rId46" xr:uid="{D50E6545-AF4B-4859-B8B7-DD6BF971212F}"/>
    <hyperlink ref="N54" r:id="rId47" xr:uid="{A05A8A4B-8CD1-4E02-BE9D-AB346DC6AA8D}"/>
    <hyperlink ref="N55" r:id="rId48" xr:uid="{071C9310-C30B-4D6B-B9A4-2F2F99BD8DA2}"/>
    <hyperlink ref="N56" r:id="rId49" xr:uid="{D26909FA-E791-4E87-AA45-400FCF94AD13}"/>
    <hyperlink ref="N57" r:id="rId50" xr:uid="{ACBC6B20-68AB-41F1-A083-8F33C93527EA}"/>
    <hyperlink ref="N58" r:id="rId51" xr:uid="{469043EE-FEB6-424B-89B5-ACAF7098EF59}"/>
    <hyperlink ref="N59" r:id="rId52" xr:uid="{8A028DCF-EB11-4557-9822-27FD1DE3F323}"/>
    <hyperlink ref="N60" r:id="rId53" xr:uid="{74366741-3836-411B-9B49-56BF54CD7C99}"/>
    <hyperlink ref="N61" r:id="rId54" xr:uid="{8DA1C6C7-DF01-486D-AF1A-054A2B145D9D}"/>
    <hyperlink ref="N63" r:id="rId55" xr:uid="{D1F0B187-0DAB-45DB-8841-04A92E3D53E4}"/>
    <hyperlink ref="N64" r:id="rId56" xr:uid="{DB5E2258-4C4B-4987-BC4C-2FF5F289CCE8}"/>
    <hyperlink ref="N65" r:id="rId57" xr:uid="{08FCFA6E-D0E3-45FC-A708-D35A63C8CEBA}"/>
    <hyperlink ref="N66" r:id="rId58" xr:uid="{042896BE-3B8C-4596-9946-F4D7B25E4930}"/>
    <hyperlink ref="N67" r:id="rId59" xr:uid="{AB97B88C-C29D-4B8B-8FFE-8A9C941A3806}"/>
    <hyperlink ref="N68" r:id="rId60" xr:uid="{DE6D571D-5C25-4606-8368-369D314D33DE}"/>
    <hyperlink ref="N69" r:id="rId61" xr:uid="{493C202C-E209-4C8D-95C5-6BAA6CBBFF6E}"/>
    <hyperlink ref="N70" r:id="rId62" xr:uid="{8A36F009-68A1-4B6D-9756-EDD821E79AD0}"/>
    <hyperlink ref="N71" r:id="rId63" xr:uid="{24446BAC-4D3A-4BEC-918D-1B6D25582A63}"/>
    <hyperlink ref="N72" r:id="rId64" xr:uid="{1851B45C-C246-4969-B53A-C911CBF60CF9}"/>
    <hyperlink ref="N73" r:id="rId65" xr:uid="{4335E8CF-B79E-45F4-AEE1-5DAC9E26C868}"/>
    <hyperlink ref="N74" r:id="rId66" xr:uid="{42D6F741-FE3D-436B-8C27-1AE85D929902}"/>
    <hyperlink ref="N76" r:id="rId67" xr:uid="{FEFD6D1B-7454-4077-B8D7-396F7DBEEFE3}"/>
    <hyperlink ref="N77" r:id="rId68" xr:uid="{74E9F651-61DC-478C-AB55-531491E1313C}"/>
    <hyperlink ref="N78" r:id="rId69" xr:uid="{002E65A2-6467-47E4-A49F-97DE02E04D8D}"/>
    <hyperlink ref="N79" r:id="rId70" xr:uid="{FEB1383B-9908-45BE-BA92-4D162263BC57}"/>
    <hyperlink ref="N80" r:id="rId71" xr:uid="{3F137A89-CE77-481A-B704-20DE0CDC214F}"/>
    <hyperlink ref="N81" r:id="rId72" xr:uid="{83F64348-DEE0-4124-B074-0A431F68675F}"/>
    <hyperlink ref="N82" r:id="rId73" xr:uid="{01EB7200-44CF-4986-8B08-51D66890E0AC}"/>
    <hyperlink ref="N83" r:id="rId74" xr:uid="{198475C1-67B8-438D-B2E3-E4F694FC47AE}"/>
    <hyperlink ref="N84" r:id="rId75" xr:uid="{A0092A86-A99F-4FDA-BC91-31AB074C91B6}"/>
    <hyperlink ref="N85" r:id="rId76" xr:uid="{AD411242-5938-41FB-9938-857A099360F2}"/>
    <hyperlink ref="N86" r:id="rId77" xr:uid="{CE447A1E-BD6B-4FE4-99F0-4DAF30A1D98C}"/>
    <hyperlink ref="N87" r:id="rId78" xr:uid="{4E1AAB93-E5D1-48C5-9E68-C365142346B8}"/>
    <hyperlink ref="N88" r:id="rId79" xr:uid="{D7B930AD-F1CD-4E18-BBE6-D48AA33722A6}"/>
    <hyperlink ref="N89" r:id="rId80" xr:uid="{E5E2F721-45AE-421E-A0BA-E51D33FE58D7}"/>
    <hyperlink ref="N90" r:id="rId81" xr:uid="{126D60B3-D189-4878-A6EA-28A9504BCEAE}"/>
    <hyperlink ref="N91" r:id="rId82" xr:uid="{CCBFF5A6-C496-4E6C-B9FD-27A6780B6E8E}"/>
    <hyperlink ref="N92" r:id="rId83" xr:uid="{9E5F5943-AF81-4322-96DE-8BE069DC7005}"/>
    <hyperlink ref="N93" r:id="rId84" xr:uid="{CC4C159B-3802-41DF-872A-A0D3B29E1833}"/>
    <hyperlink ref="N94" r:id="rId85" xr:uid="{7BA3620D-76F6-4358-8E7F-7DB185A5A5EE}"/>
    <hyperlink ref="N95" r:id="rId86" xr:uid="{F1248413-BE51-4B6D-A33E-A5654673F6E1}"/>
    <hyperlink ref="N96" r:id="rId87" xr:uid="{D2922426-0CE4-4240-8E7E-6365E614DAC8}"/>
    <hyperlink ref="N97" r:id="rId88" xr:uid="{3078594F-6F6C-41AD-AE15-6146255AE6E6}"/>
    <hyperlink ref="N98" r:id="rId89" xr:uid="{B51767EE-C9C3-41B3-B6BF-8E2111AFCF78}"/>
    <hyperlink ref="N99" r:id="rId90" xr:uid="{627BCED6-EE90-4C8A-A27B-4DF535C7F1D7}"/>
    <hyperlink ref="N100" r:id="rId91" xr:uid="{8F1AE5B5-7DC8-45A1-BD99-754DB955A7D1}"/>
    <hyperlink ref="N101" r:id="rId92" xr:uid="{3DAB0573-C7C9-465E-9F5D-D40A506625EC}"/>
    <hyperlink ref="N102" r:id="rId93" xr:uid="{12ADE922-B42E-4D51-A2BC-E299F086A896}"/>
    <hyperlink ref="N148" r:id="rId94" xr:uid="{738B80D8-EB25-473E-BA0E-F64BF4F5B5CA}"/>
    <hyperlink ref="N149" r:id="rId95" xr:uid="{B4BCD86D-2997-4A31-9F22-8C06CF49FB4D}"/>
    <hyperlink ref="N150" r:id="rId96" xr:uid="{AFB0280B-88C7-4ECB-A8D2-51C4E46BB71F}"/>
    <hyperlink ref="N152" r:id="rId97" xr:uid="{D62FCCC8-8659-40B4-9A34-A2D865686098}"/>
    <hyperlink ref="N153" r:id="rId98" xr:uid="{3C879269-1349-4076-BEF1-8886593FCC48}"/>
    <hyperlink ref="N154" r:id="rId99" xr:uid="{B6D1E91D-D657-4AA0-A90C-12A6773106C7}"/>
    <hyperlink ref="N155" r:id="rId100" xr:uid="{2773A06E-9A3E-4649-A6FF-E2E3342D7EBC}"/>
    <hyperlink ref="N156" r:id="rId101" xr:uid="{9A13F836-873E-4C23-BEC2-A3DAF9DD4288}"/>
    <hyperlink ref="N157" r:id="rId102" xr:uid="{4DFDFF3E-67A1-4C2A-B53D-D948B701D147}"/>
    <hyperlink ref="N158" r:id="rId103" xr:uid="{11C8B750-1C55-483C-BA29-998B04DD76FC}"/>
    <hyperlink ref="N159" r:id="rId104" xr:uid="{D0EE606A-66A7-40DB-A15B-89B086E4858C}"/>
    <hyperlink ref="N160" r:id="rId105" xr:uid="{11248DAF-7F49-4E7B-B91E-0471D766F303}"/>
    <hyperlink ref="N161" r:id="rId106" xr:uid="{CE23B0B8-5638-480D-AFC0-117A2070F5AE}"/>
    <hyperlink ref="N162" r:id="rId107" xr:uid="{F99BA01E-E254-4BBE-9454-F45F2F301F04}"/>
    <hyperlink ref="N163" r:id="rId108" xr:uid="{004BAB37-4DC1-41E3-B63E-1D5D6EFD270A}"/>
    <hyperlink ref="N164" r:id="rId109" xr:uid="{3FC2A70E-4037-434D-9C5C-BF4EDFA2A838}"/>
    <hyperlink ref="N165" r:id="rId110" xr:uid="{A3C252AE-A8EE-4CFB-8EA9-67A5A543EB65}"/>
    <hyperlink ref="N166" r:id="rId111" xr:uid="{658C12B0-1A2A-4922-8144-813F37504360}"/>
    <hyperlink ref="N167" r:id="rId112" xr:uid="{49B93CCF-2999-4701-A083-60B629218ADD}"/>
    <hyperlink ref="N168" r:id="rId113" xr:uid="{13C46455-EBF6-4CCB-B32C-D0E225FD2929}"/>
    <hyperlink ref="N169" r:id="rId114" xr:uid="{BAA91DFA-60DB-4216-96B1-480DE6523D33}"/>
    <hyperlink ref="N171" r:id="rId115" xr:uid="{F4733126-07CE-438D-A766-71A24A51ED6C}"/>
    <hyperlink ref="N172" r:id="rId116" xr:uid="{F8344B32-D3A3-4BFF-89C2-B4EAB16FD71C}"/>
    <hyperlink ref="N173" r:id="rId117" xr:uid="{34A5D788-BA8F-4B43-9724-BCB2481FE98D}"/>
    <hyperlink ref="N174" r:id="rId118" xr:uid="{B4B3F2E4-2E5D-4654-A5DC-FB30553A8EB2}"/>
    <hyperlink ref="N175" r:id="rId119" xr:uid="{0C3F584E-8CF8-4574-91C1-BD15E9030CFB}"/>
    <hyperlink ref="N176" r:id="rId120" xr:uid="{9CBFBBCA-3776-4F45-9D1E-A2BD1CD9788B}"/>
    <hyperlink ref="N177" r:id="rId121" xr:uid="{4A104301-ADBE-45DA-BF29-338B008446EC}"/>
    <hyperlink ref="N178" r:id="rId122" xr:uid="{3ABF6895-F9B0-4836-A98F-D8987F8523BD}"/>
    <hyperlink ref="N203" r:id="rId123" xr:uid="{DBC41DE3-6CD5-447A-A0D3-BAC875AA4538}"/>
    <hyperlink ref="N179" r:id="rId124" xr:uid="{EAA7BC67-3654-4B0C-A7C5-1CF65CE6707F}"/>
    <hyperlink ref="N180" r:id="rId125" xr:uid="{DA9D9837-26EF-402D-A3D0-BB0A3AA41A76}"/>
    <hyperlink ref="N181" r:id="rId126" xr:uid="{8D9D5FB8-BCD0-4BA9-A744-CF51E359D1F3}"/>
    <hyperlink ref="N182" r:id="rId127" xr:uid="{C9A11C65-DA65-4C8D-9B0B-2010F550719F}"/>
    <hyperlink ref="N183" r:id="rId128" xr:uid="{AF85BC09-AD6F-4A65-9FE3-034AE7F8228E}"/>
    <hyperlink ref="N184" r:id="rId129" xr:uid="{CE365A6E-E908-4C3F-B622-C40A29E788BD}"/>
    <hyperlink ref="N185" r:id="rId130" xr:uid="{90D67E6B-BD03-4601-BFA8-38E19A8A194D}"/>
    <hyperlink ref="N186" r:id="rId131" xr:uid="{89B6701D-9D91-41D8-8B4D-E19F7B0095BB}"/>
    <hyperlink ref="N188" r:id="rId132" xr:uid="{61B54E82-B722-4A3A-B334-96A7074FECBA}"/>
    <hyperlink ref="N189" r:id="rId133" xr:uid="{ED6D103D-8C7C-4333-8599-0D1D6BB3D8AD}"/>
    <hyperlink ref="N190" r:id="rId134" xr:uid="{1719AA2F-4F5B-4BAB-8EB9-431A359EC2CF}"/>
    <hyperlink ref="N191" r:id="rId135" xr:uid="{6FD8BFB1-664A-4EDE-AF48-045BB555E7C6}"/>
    <hyperlink ref="N192" r:id="rId136" xr:uid="{50149635-F4D8-44BA-A6A7-075215BFF558}"/>
    <hyperlink ref="N194" r:id="rId137" xr:uid="{92877B2C-8168-4DFD-AF7C-B1E5CDC2BF07}"/>
    <hyperlink ref="N195" r:id="rId138" xr:uid="{C0C9A386-C8BF-4D13-A7D5-1774AB53F556}"/>
    <hyperlink ref="N196" r:id="rId139" xr:uid="{D10C88CF-687F-4733-A2F8-B3E76FD06205}"/>
    <hyperlink ref="N197" r:id="rId140" xr:uid="{AB0DA0E8-1488-40EB-AA32-F2490C726FBD}"/>
    <hyperlink ref="N198" r:id="rId141" xr:uid="{5CB68C93-2692-4E3F-8CC5-6A4CB15ED09E}"/>
    <hyperlink ref="N199" r:id="rId142" xr:uid="{F2C41C0C-00CA-4F1B-99F4-5513230871FF}"/>
    <hyperlink ref="N200" r:id="rId143" xr:uid="{C35F4DCE-B648-45DA-9901-68E28455A24F}"/>
    <hyperlink ref="N201" r:id="rId144" xr:uid="{A4895A0C-BC3B-4845-BD80-4CD1BCB4BF59}"/>
    <hyperlink ref="N202" r:id="rId145" xr:uid="{4922DC22-D886-4F38-AED1-28FCEFD6C35E}"/>
    <hyperlink ref="N145" r:id="rId146" xr:uid="{241B6809-2504-42F8-821E-2C27ED2D791B}"/>
    <hyperlink ref="N218" r:id="rId147" xr:uid="{5C36FC68-524A-414A-97B8-EBD74D5568DE}"/>
    <hyperlink ref="N219" r:id="rId148" xr:uid="{C0A3CB07-55B6-495F-89C0-617C925A3A03}"/>
    <hyperlink ref="N243" r:id="rId149" xr:uid="{22E51D67-FC08-45E6-AB16-205A875D2D59}"/>
    <hyperlink ref="N248" r:id="rId150" xr:uid="{54B31439-EAA9-4AF0-A83E-6102D756EADB}"/>
    <hyperlink ref="N246" r:id="rId151" xr:uid="{9F6BBF68-AAE3-4CE0-8BCA-89B2E1463932}"/>
    <hyperlink ref="N250" r:id="rId152" xr:uid="{C3A82250-AB8D-4BD2-98E6-E4808834E1E3}"/>
    <hyperlink ref="N251" r:id="rId153" xr:uid="{2330CD4A-B612-4B02-B5FF-76314FA33954}"/>
    <hyperlink ref="N253" r:id="rId154" xr:uid="{A12393AD-88D7-4AD6-80E4-99DADCCD790A}"/>
    <hyperlink ref="N254" r:id="rId155" xr:uid="{7CD3E9EA-B20A-45CB-AAAF-C8E7156066C1}"/>
    <hyperlink ref="N255" r:id="rId156" xr:uid="{268EDA7D-3F8F-46B3-9AAD-50EA3E7FC68C}"/>
    <hyperlink ref="N256" r:id="rId157" xr:uid="{D85D5F19-0691-42EB-BB46-1C846B8BA341}"/>
    <hyperlink ref="N258" r:id="rId158" xr:uid="{7AB241DB-4FFA-4C0A-A339-343DFED42BC8}"/>
    <hyperlink ref="N259" r:id="rId159" xr:uid="{D6799FF9-678B-4961-9B0E-093322F8A087}"/>
    <hyperlink ref="N260" r:id="rId160" xr:uid="{E03FF7C3-0D92-469D-8A51-868E412E89F5}"/>
    <hyperlink ref="N261" r:id="rId161" xr:uid="{8F9A1C4F-0D1B-49D1-9EFF-C42FB818A0D5}"/>
    <hyperlink ref="N262" r:id="rId162" xr:uid="{2A74B58D-E309-43FE-B6FB-42715DD5B4F1}"/>
    <hyperlink ref="N263" r:id="rId163" xr:uid="{9E8BBC06-1E7B-4461-9151-B4CDB9925BE5}"/>
    <hyperlink ref="N264" r:id="rId164" xr:uid="{8522C6FB-B4DB-4A26-9D74-2E1CE4C21AB3}"/>
    <hyperlink ref="N265" r:id="rId165" xr:uid="{ACE4A81C-5847-4708-85ED-F0DF50A2CF6E}"/>
    <hyperlink ref="N266" r:id="rId166" xr:uid="{F097F419-079C-414F-87DD-F523E2EB1412}"/>
    <hyperlink ref="N267" r:id="rId167" xr:uid="{F96B924A-67DD-4231-BA7D-1916DDE664EB}"/>
    <hyperlink ref="N268" r:id="rId168" xr:uid="{AD7E14C9-C07C-4810-A59D-5E7808B13FE9}"/>
    <hyperlink ref="N269" r:id="rId169" xr:uid="{6437D56B-9FED-47E7-85E2-8EF220AC651C}"/>
    <hyperlink ref="N271" r:id="rId170" xr:uid="{E0518151-639E-473A-977A-9B94D9EFB53B}"/>
    <hyperlink ref="N273" r:id="rId171" xr:uid="{77F8CD2F-F837-4328-B9AC-DDAEED3692CD}"/>
    <hyperlink ref="N274" r:id="rId172" xr:uid="{377DAAB2-0104-4CA1-9206-5332DDC6DE35}"/>
    <hyperlink ref="N275" r:id="rId173" xr:uid="{80E3C0F7-101D-4519-AFB2-3EFDF790914A}"/>
    <hyperlink ref="N276" r:id="rId174" xr:uid="{692A0E42-16CE-4C36-A5BC-A984FE83F7A7}"/>
    <hyperlink ref="N270" r:id="rId175" xr:uid="{713DA88E-346D-4E5A-A1D0-793AF57A335E}"/>
    <hyperlink ref="N272" r:id="rId176" xr:uid="{2DF9899A-6EFD-49AF-82D0-FFA2F8180537}"/>
    <hyperlink ref="N277" r:id="rId177" xr:uid="{2F1CC222-162C-4FE5-8BFD-5C331B2F5675}"/>
    <hyperlink ref="N279" r:id="rId178" xr:uid="{D43C87F9-D242-4D8B-9E13-EAE0E6B23404}"/>
    <hyperlink ref="N283" r:id="rId179" xr:uid="{B2042A4B-6A56-4B5D-9621-5B6F09EC9759}"/>
    <hyperlink ref="N287" r:id="rId180" xr:uid="{33067B78-84E6-4279-8FB4-EDCC5B2C440E}"/>
    <hyperlink ref="N288" r:id="rId181" xr:uid="{FC87DA39-6A11-4C0B-9E3F-45B7F0543D66}"/>
    <hyperlink ref="N289" r:id="rId182" xr:uid="{666D8A3D-1F5B-4C2F-93BF-C3AE0F995FB9}"/>
    <hyperlink ref="N290" r:id="rId183" xr:uid="{9384272B-70D6-42B0-8B47-88B1D12FE911}"/>
    <hyperlink ref="N297" r:id="rId184" xr:uid="{EF36E2AE-1A53-4694-B480-64D6C9F46544}"/>
    <hyperlink ref="N307" r:id="rId185" xr:uid="{3163C217-8350-48AA-BEFB-2C4F3F905EEE}"/>
    <hyperlink ref="N309" r:id="rId186" xr:uid="{94F19DF5-8C59-45AD-82C3-30372A9AE583}"/>
    <hyperlink ref="N310" r:id="rId187" xr:uid="{BE260B04-B254-48CD-8A65-0F2673B9D007}"/>
    <hyperlink ref="N311" r:id="rId188" xr:uid="{A32514F6-5812-40AB-864E-793587D9B369}"/>
    <hyperlink ref="N312" r:id="rId189" xr:uid="{20860AA6-AA5A-434D-9E17-B51E543019C8}"/>
    <hyperlink ref="N313" r:id="rId190" xr:uid="{C43E5E7F-3607-4C52-839D-4BC8E2312A4A}"/>
    <hyperlink ref="N314" r:id="rId191" xr:uid="{3D531FA1-8A01-4E69-A235-9DDB48814726}"/>
    <hyperlink ref="N316" r:id="rId192" xr:uid="{7DA25CF0-5AAC-4C76-B4E4-A8A74698C649}"/>
    <hyperlink ref="N317" r:id="rId193" xr:uid="{AD3DBDC3-CF8C-4B43-B9FD-114F8E2176E2}"/>
    <hyperlink ref="N318" r:id="rId194" xr:uid="{D0F96E58-796A-4F5C-80FD-F63823F09F4C}"/>
    <hyperlink ref="N319" r:id="rId195" xr:uid="{D0BDEB95-E97B-4EDC-9ABA-C77D6F41059D}"/>
    <hyperlink ref="N320" r:id="rId196" xr:uid="{46A240D2-7600-406A-B450-C3DAE2AA17F4}"/>
    <hyperlink ref="N321" r:id="rId197" xr:uid="{6B7D0264-7542-4A69-A2D6-B551E4A68400}"/>
    <hyperlink ref="N322" r:id="rId198" xr:uid="{C6403879-598C-42F1-88FE-769E43735E6E}"/>
    <hyperlink ref="N323" r:id="rId199" xr:uid="{D428C69E-54F5-4B75-B1BA-2F8EE1BA177D}"/>
    <hyperlink ref="N324" r:id="rId200" xr:uid="{7A6724FC-0818-4E45-903E-85B80BC4C45E}"/>
    <hyperlink ref="N325" r:id="rId201" xr:uid="{57494378-FE43-42B7-8C7D-E9E29057E8EB}"/>
    <hyperlink ref="N326" r:id="rId202" xr:uid="{6A56C793-B9B5-4E16-BDD8-B3105C519499}"/>
    <hyperlink ref="N327" r:id="rId203" xr:uid="{F4C8A2E7-5C1B-4941-99B7-56802CE31474}"/>
    <hyperlink ref="N328" r:id="rId204" xr:uid="{385A9888-37F8-4848-ABE9-05378EF3E539}"/>
    <hyperlink ref="N329" r:id="rId205" xr:uid="{AD303295-D64A-41F1-A640-05C694E959A4}"/>
    <hyperlink ref="N330" r:id="rId206" xr:uid="{371C7D87-261F-4422-9E57-1303516DB5DF}"/>
    <hyperlink ref="N331" r:id="rId207" xr:uid="{4B7E9719-D797-4223-8038-6FD826F7993B}"/>
    <hyperlink ref="N332" r:id="rId208" xr:uid="{7DDFB127-5A18-4FE2-9415-6571AA03B7CA}"/>
    <hyperlink ref="N333" r:id="rId209" xr:uid="{9D667227-AE3B-46E9-830C-07044E283100}"/>
    <hyperlink ref="N334" r:id="rId210" xr:uid="{3300B4E6-85BF-45C9-B332-841CE0AD01AA}"/>
    <hyperlink ref="N335" r:id="rId211" xr:uid="{F8C31E70-4CC2-450E-9BF3-5BA03F7D5B3A}"/>
    <hyperlink ref="N336" r:id="rId212" xr:uid="{B07CD7FE-53D3-412A-8684-E22E52A8C95C}"/>
    <hyperlink ref="N337" r:id="rId213" xr:uid="{7CF89BCE-EF8F-44AE-B9EE-1ACFCE23B68C}"/>
    <hyperlink ref="N338" r:id="rId214" xr:uid="{D7671D66-FC75-4BD1-B8D1-2DE6BB6E412B}"/>
    <hyperlink ref="N339" r:id="rId215" xr:uid="{EDA9FCDE-704F-4CFD-9E18-97527B59BC97}"/>
    <hyperlink ref="N340" r:id="rId216" xr:uid="{0DA4199A-08FB-4432-9413-64DB9149BE66}"/>
    <hyperlink ref="N341" r:id="rId217" xr:uid="{0AB897A6-A079-444F-9199-F19C6D2FFC20}"/>
    <hyperlink ref="N342" r:id="rId218" xr:uid="{ACA2A568-4A13-4633-A88D-15DC7159CD0B}"/>
    <hyperlink ref="N343" r:id="rId219" xr:uid="{F4B6FCC4-1C8D-4E8F-8CE3-B2CFD336CB91}"/>
    <hyperlink ref="N344" r:id="rId220" xr:uid="{455B2DE0-0D1B-4A6C-9759-07CB03CA306E}"/>
    <hyperlink ref="N345" r:id="rId221" xr:uid="{C550204D-16C2-49A0-B6D9-2574920BA7AE}"/>
    <hyperlink ref="N346" r:id="rId222" xr:uid="{4D9B7F1C-9465-4CD8-97CF-CFE7EC512CB3}"/>
    <hyperlink ref="N347" r:id="rId223" xr:uid="{07A8DA6F-2293-4BF6-B40F-FDF534316D7D}"/>
    <hyperlink ref="N348" r:id="rId224" xr:uid="{854A9C48-374C-4DCC-98AB-DC2B1C06D094}"/>
    <hyperlink ref="N349" r:id="rId225" xr:uid="{744D68CB-E08D-4B4E-8C51-DAE2B7DEE2FE}"/>
    <hyperlink ref="N350" r:id="rId226" xr:uid="{51F36E35-8B7B-4009-A195-75F98F8A06D3}"/>
    <hyperlink ref="N351" r:id="rId227" xr:uid="{1BB2D6A5-0374-43C9-A8F3-F8A77EF36596}"/>
    <hyperlink ref="N352" r:id="rId228" xr:uid="{AF839ABD-2FEC-4CC4-A25B-4A6EF770D435}"/>
    <hyperlink ref="N353" r:id="rId229" xr:uid="{E3919BC2-3DC4-4EC5-9581-706B1D219CB2}"/>
    <hyperlink ref="N354" r:id="rId230" xr:uid="{A614671C-0CF3-472A-B722-08C0343F81F1}"/>
    <hyperlink ref="N355" r:id="rId231" xr:uid="{C1790892-5549-478D-B0F0-BA0567B19E50}"/>
    <hyperlink ref="N356" r:id="rId232" xr:uid="{1015F267-F604-4F5E-BB56-2CF740413F89}"/>
    <hyperlink ref="N357" r:id="rId233" xr:uid="{FBA559E0-394E-4A20-9CC6-B13FD67D0537}"/>
    <hyperlink ref="N358" r:id="rId234" xr:uid="{FE08C179-37F3-47C8-9D5E-BD4DB9D7BC4E}"/>
    <hyperlink ref="N359" r:id="rId235" xr:uid="{F53355A9-4CF0-4E50-88E0-74F8A3465475}"/>
    <hyperlink ref="N360" r:id="rId236" xr:uid="{EBAE20B8-7D91-40E0-A099-3BCCA5A4A77A}"/>
    <hyperlink ref="N361" r:id="rId237" xr:uid="{5FD15E0E-233D-43BD-8798-7562093064E7}"/>
    <hyperlink ref="N362" r:id="rId238" xr:uid="{EF8250CB-EC80-40A6-947C-085EB31930AF}"/>
    <hyperlink ref="N363" r:id="rId239" xr:uid="{4691A517-8700-4BD4-9E36-C3936862F44B}"/>
    <hyperlink ref="N364" r:id="rId240" xr:uid="{0E3EE1A4-4755-4DA5-8353-60136EAAC12C}"/>
    <hyperlink ref="N365" r:id="rId241" xr:uid="{114359F1-9980-43DD-A499-A7B8586FB837}"/>
    <hyperlink ref="N366" r:id="rId242" xr:uid="{834D2ADA-1C06-4040-98F7-86CD7451E7FC}"/>
    <hyperlink ref="N373" r:id="rId243" xr:uid="{645BC3A8-A290-4D80-8D08-FE3436D5E436}"/>
    <hyperlink ref="N374" r:id="rId244" xr:uid="{B2648DEB-E52B-4651-B15A-A86E980B153A}"/>
    <hyperlink ref="N375" r:id="rId245" xr:uid="{A4DF6686-7985-4180-85A0-EE623BBE22D3}"/>
    <hyperlink ref="N376" r:id="rId246" xr:uid="{33A61D07-5694-4623-8DEE-CCF5FDEC9970}"/>
    <hyperlink ref="N377" r:id="rId247" xr:uid="{56189B30-C479-4857-83F3-CB456B69F171}"/>
    <hyperlink ref="N378" r:id="rId248" xr:uid="{A0D8D982-2576-4585-B0DD-B82BD3A71785}"/>
    <hyperlink ref="N379" r:id="rId249" xr:uid="{A3879993-FD0B-4E0D-B7BE-0404C7EB2BFA}"/>
    <hyperlink ref="N380" r:id="rId250" xr:uid="{55B37B14-64CA-4DDB-A272-A351C689964E}"/>
    <hyperlink ref="N381" r:id="rId251" xr:uid="{1CD322F8-BC86-45BA-A6D2-9202338B9DDF}"/>
    <hyperlink ref="N382" r:id="rId252" xr:uid="{031E6EBF-86F3-418C-84B8-A4B25B336AA3}"/>
    <hyperlink ref="N383" r:id="rId253" xr:uid="{1A06FAE3-A176-4EDC-B0F3-83138145D08F}"/>
    <hyperlink ref="N384" r:id="rId254" xr:uid="{38828AF8-F978-4A60-9247-A63A305C0988}"/>
    <hyperlink ref="N385" r:id="rId255" xr:uid="{79E66378-3A50-4315-9B69-5F7FF4439ADF}"/>
    <hyperlink ref="N387" r:id="rId256" xr:uid="{85022AA6-53B8-4256-B14D-03EAF5987E6B}"/>
    <hyperlink ref="N388" r:id="rId257" xr:uid="{383D71A4-8213-47A7-96F7-A447F2C466EF}"/>
    <hyperlink ref="N389" r:id="rId258" xr:uid="{3A6E0D4B-AC67-4110-816C-CBB58C6F28C9}"/>
    <hyperlink ref="N393" r:id="rId259" xr:uid="{C14FE247-33E2-41A4-B8E5-7E90482E4D55}"/>
    <hyperlink ref="N394" r:id="rId260" xr:uid="{C689697B-4FCE-40A7-8800-582E1A71E762}"/>
    <hyperlink ref="N395" r:id="rId261" xr:uid="{DA961157-A430-4F07-BB8B-2D8031FB2E2B}"/>
    <hyperlink ref="N396" r:id="rId262" xr:uid="{C93007BC-FD66-4E20-BFDC-803E9E4DA1FC}"/>
    <hyperlink ref="N398" r:id="rId263" xr:uid="{CC84276A-682E-4E0A-B934-9FDBC8B3DF4E}"/>
    <hyperlink ref="N399" r:id="rId264" xr:uid="{7160B8F5-3179-4B67-B12A-09E134261A6C}"/>
    <hyperlink ref="N400" r:id="rId265" xr:uid="{AD5E367E-81C7-47A8-8099-9354D4CD18B0}"/>
    <hyperlink ref="N416" r:id="rId266" xr:uid="{06966451-6DC3-4CD3-BFC8-9FA36683D1EA}"/>
    <hyperlink ref="N453" r:id="rId267" xr:uid="{56EC8F9F-F4E0-4C44-83FB-5AD08416F2FF}"/>
    <hyperlink ref="N454" r:id="rId268" xr:uid="{FDDFAC79-3785-4A05-A0DF-98FD268F61E8}"/>
    <hyperlink ref="N455" r:id="rId269" xr:uid="{766E8E27-7D2E-4202-805F-FFBAF0480830}"/>
    <hyperlink ref="N456" r:id="rId270" xr:uid="{9EDE155E-5E9C-4EC8-9B51-294C77D170EA}"/>
    <hyperlink ref="N306" r:id="rId271" xr:uid="{8457717D-72A6-4C41-B25F-D36709DDDAFE}"/>
    <hyperlink ref="N499" r:id="rId272" xr:uid="{AE70F74F-FB4D-44B8-9D9A-E6C772C532A9}"/>
    <hyperlink ref="N503" r:id="rId273" xr:uid="{0391FD51-D3B7-4A93-848D-8DF7BE93D15F}"/>
    <hyperlink ref="N506" r:id="rId274" xr:uid="{6E40A28A-7386-4EF5-9168-01A0E629F751}"/>
    <hyperlink ref="N507" r:id="rId275" xr:uid="{E2719C6A-784E-4985-91D4-E1DD870D6F90}"/>
    <hyperlink ref="N508" r:id="rId276" xr:uid="{78120C5D-BF9F-4883-90B3-2FDB91D33876}"/>
    <hyperlink ref="N509" r:id="rId277" xr:uid="{975B97D5-7CCD-4A14-AC18-8D7F8FE4C5C8}"/>
    <hyperlink ref="N510" r:id="rId278" xr:uid="{86963E2F-99DF-4729-AC5F-A1F503A569DC}"/>
    <hyperlink ref="N511" r:id="rId279" xr:uid="{444068AB-7A7B-4D69-A23C-5CFF91DF115E}"/>
    <hyperlink ref="N512" r:id="rId280" xr:uid="{0F774034-1CCE-4708-9182-456FAB3AE9BF}"/>
    <hyperlink ref="N513" r:id="rId281" xr:uid="{6FB7AFDE-82E2-4DEF-AC8E-2E8A6E2CC350}"/>
    <hyperlink ref="N514" r:id="rId282" xr:uid="{38AC5C77-8F83-4A76-8587-15E696F52B7E}"/>
    <hyperlink ref="N515" r:id="rId283" xr:uid="{B9EBEC25-FB98-4436-9E9D-3A1117587A1F}"/>
    <hyperlink ref="N516" r:id="rId284" xr:uid="{C4732910-3BD3-49C9-800D-86B00FD543F3}"/>
    <hyperlink ref="N517" r:id="rId285" xr:uid="{7BD31A46-56F2-4EBC-B88F-D413B162D287}"/>
    <hyperlink ref="N518" r:id="rId286" xr:uid="{5BF73E3A-371E-4112-9BCF-970588F1B169}"/>
    <hyperlink ref="N519" r:id="rId287" xr:uid="{82007EAE-4B8D-485B-8513-5A6A422A2F58}"/>
    <hyperlink ref="N520" r:id="rId288" xr:uid="{A58B12F8-68FB-4170-80B7-B921622FD271}"/>
    <hyperlink ref="N521" r:id="rId289" xr:uid="{C0F60286-5D38-4C6A-A76C-B72EF745C502}"/>
    <hyperlink ref="N522" r:id="rId290" xr:uid="{FED64234-7C7A-4FDB-AB7B-32F66C758214}"/>
    <hyperlink ref="N523" r:id="rId291" xr:uid="{507AEE1A-A01B-40A3-A6CF-4396379FC5E1}"/>
    <hyperlink ref="N524" r:id="rId292" xr:uid="{807DE67B-64C9-49E3-B7D2-2AE7C3F73AEB}"/>
    <hyperlink ref="N525" r:id="rId293" xr:uid="{36FDD55B-6BDE-47D9-8E53-21403D0E9E2A}"/>
    <hyperlink ref="N526" r:id="rId294" xr:uid="{2BBB2609-9C81-481B-977A-A86839524C57}"/>
    <hyperlink ref="N527" r:id="rId295" xr:uid="{3A355356-7985-42B2-AD8C-577FE2F4F2AC}"/>
    <hyperlink ref="N528" r:id="rId296" xr:uid="{105F79B1-0950-4B33-BB20-9FDA370EF597}"/>
    <hyperlink ref="N529" r:id="rId297" xr:uid="{8EDBAFA7-EB37-47A8-B874-EE61D67BBD9A}"/>
    <hyperlink ref="N530" r:id="rId298" xr:uid="{C4C7E272-0670-4832-B6D9-CF67AD1E90B8}"/>
    <hyperlink ref="N531" r:id="rId299" xr:uid="{98BBBEDB-57F3-4FD0-934A-E2F7A08429E7}"/>
    <hyperlink ref="N532" r:id="rId300" xr:uid="{AF62A7B6-7B7E-4D07-BB3A-A93186886C62}"/>
    <hyperlink ref="N534" r:id="rId301" xr:uid="{5542FD90-2F07-4E0D-A768-B844D199CEF8}"/>
    <hyperlink ref="N533" r:id="rId302" xr:uid="{CEDC02E8-6784-4823-833B-DA6D88E1394F}"/>
    <hyperlink ref="N535" r:id="rId303" xr:uid="{06BFA336-B787-4E43-B47D-0FAB620C3016}"/>
    <hyperlink ref="N536" r:id="rId304" xr:uid="{D439E810-9864-4544-916B-457F763B61D8}"/>
    <hyperlink ref="N537" r:id="rId305" xr:uid="{1A8970ED-002D-4716-8A2C-D80A8595160E}"/>
    <hyperlink ref="N538" r:id="rId306" xr:uid="{82F2B3F0-89A6-44B8-87B8-BFE97E985F43}"/>
    <hyperlink ref="N539" r:id="rId307" xr:uid="{702DAD42-C93A-4F39-8C06-6EBEA5C7685C}"/>
    <hyperlink ref="N540" r:id="rId308" xr:uid="{0DACDF06-0DD1-4F7E-AC5E-C01D3EFBA9C2}"/>
    <hyperlink ref="N541" r:id="rId309" xr:uid="{4747A141-DFE6-4DCE-8705-78C5EB1036A2}"/>
    <hyperlink ref="N542" r:id="rId310" xr:uid="{BF699B7E-CE9E-4374-A5BA-44EB8D2BCAF6}"/>
    <hyperlink ref="N543" r:id="rId311" xr:uid="{F1AD6605-E440-4AFB-9E29-1048CCDBC9BA}"/>
    <hyperlink ref="N544" r:id="rId312" xr:uid="{CE9D8ABA-4C21-427E-BC67-8898C38D3A9E}"/>
    <hyperlink ref="N545" r:id="rId313" xr:uid="{34185843-0371-4550-BF8B-1B56A06B83F3}"/>
    <hyperlink ref="N546" r:id="rId314" xr:uid="{0580F290-766A-4EFD-9A49-E752F0E5A3B3}"/>
    <hyperlink ref="N547" r:id="rId315" xr:uid="{071B0B78-A69D-4069-895B-83252BDC571B}"/>
    <hyperlink ref="N548" r:id="rId316" xr:uid="{DB669613-B721-4BE4-878C-8E1E941773D1}"/>
    <hyperlink ref="N549" r:id="rId317" xr:uid="{9DEF8032-5C19-4494-AE3A-957784CA6130}"/>
    <hyperlink ref="N550" r:id="rId318" xr:uid="{A3A9A553-D56C-4C96-80B3-AE7D4CEC588C}"/>
    <hyperlink ref="N551" r:id="rId319" xr:uid="{3D52A05F-66F1-42E0-9E5A-A82CE5072340}"/>
    <hyperlink ref="N552" r:id="rId320" xr:uid="{7B8824A7-5FE4-4F19-B279-ABB02855F64A}"/>
    <hyperlink ref="N553" r:id="rId321" xr:uid="{8808927D-3F31-4CA8-9EEC-866B24C7C9DF}"/>
    <hyperlink ref="N554" r:id="rId322" xr:uid="{B8105E74-E355-45AC-A79B-F5E191884DD5}"/>
    <hyperlink ref="N555" r:id="rId323" xr:uid="{770EAD09-937A-42D0-9E9C-5381CC831662}"/>
    <hyperlink ref="N556" r:id="rId324" xr:uid="{7064D68B-C731-4FB7-B1BD-1DCC8BB0CE75}"/>
    <hyperlink ref="N557" r:id="rId325" xr:uid="{C3353CC4-F36A-48FA-88AA-1BBF6C5AFA53}"/>
    <hyperlink ref="N558" r:id="rId326" xr:uid="{8869F1AF-2D24-489F-858B-AE4B9D41703C}"/>
    <hyperlink ref="N559" r:id="rId327" xr:uid="{7D349990-3AC7-4958-AE91-1DE5DF556171}"/>
    <hyperlink ref="N560" r:id="rId328" xr:uid="{D2B0BECF-F76C-4D97-BD00-A6651A59B3F9}"/>
    <hyperlink ref="N561" r:id="rId329" xr:uid="{98E13C9C-D8B1-4D38-88D3-ABA987893D18}"/>
    <hyperlink ref="N562" r:id="rId330" xr:uid="{D8E40EC0-95E5-4F19-8885-860480037FB2}"/>
    <hyperlink ref="N563" r:id="rId331" xr:uid="{A20A074F-D4B1-4F1D-A5B2-2EF3F21537D9}"/>
    <hyperlink ref="N564" r:id="rId332" xr:uid="{AF6DF970-D528-44AC-B1D7-B8823FCD997D}"/>
    <hyperlink ref="N565" r:id="rId333" xr:uid="{C04D4143-2251-4BDE-A8D6-7C5DF8292E75}"/>
    <hyperlink ref="N566" r:id="rId334" xr:uid="{10316E07-009A-48CF-9D9E-2598D79CCD18}"/>
    <hyperlink ref="N567" r:id="rId335" xr:uid="{AE6EA632-9D2E-4DD5-81A1-E16ADFA041D3}"/>
    <hyperlink ref="N568" r:id="rId336" xr:uid="{88EDFEE8-27B9-4EDA-A891-88C53D9CC038}"/>
    <hyperlink ref="N569" r:id="rId337" xr:uid="{F6EAC281-54B5-43B6-B2EB-98C6B243CE9A}"/>
    <hyperlink ref="N570" r:id="rId338" xr:uid="{1255C9C5-8706-4110-AD5E-E6B2CD33DD35}"/>
    <hyperlink ref="N571" r:id="rId339" xr:uid="{27D713EC-D02A-480C-9661-9276E7EA3237}"/>
    <hyperlink ref="N572" r:id="rId340" xr:uid="{CD0E0E84-A992-4C68-B65C-ECB084CF9AA9}"/>
    <hyperlink ref="N573" r:id="rId341" xr:uid="{E0FEC139-95AD-4808-BA4A-5724B4DFE67F}"/>
    <hyperlink ref="N574" r:id="rId342" xr:uid="{382D2AC9-E31A-4E8C-8C26-EE07D3EFE0AD}"/>
    <hyperlink ref="N575" r:id="rId343" xr:uid="{D885E565-2FF1-4253-A919-4CFFE9272458}"/>
    <hyperlink ref="N576" r:id="rId344" xr:uid="{8960DCB0-CFCB-417B-B730-2546F2A1F562}"/>
    <hyperlink ref="N578" r:id="rId345" xr:uid="{738D4957-DA38-4C6E-9CB6-D73AF5CBA2A2}"/>
    <hyperlink ref="N577" r:id="rId346" xr:uid="{E0D7065C-3EA2-45CD-AF26-2DA17CEBAD44}"/>
    <hyperlink ref="N579" r:id="rId347" xr:uid="{6E1A6975-D4EE-4998-A1A0-A3F637FD496D}"/>
    <hyperlink ref="N580" r:id="rId348" xr:uid="{DC480429-F40D-4D42-936B-466C4BEE715C}"/>
    <hyperlink ref="N581" r:id="rId349" xr:uid="{ECFA72DB-D0EB-4BAD-BBA5-270FC7B41312}"/>
    <hyperlink ref="N582" r:id="rId350" xr:uid="{4F693F8D-A23C-4EF9-8078-3BF411BD95DD}"/>
    <hyperlink ref="N583" r:id="rId351" xr:uid="{07ABDA39-EE52-4DB6-A5E8-C03622771CF4}"/>
    <hyperlink ref="N584" r:id="rId352" xr:uid="{C9D5114A-9D89-4E83-B70A-B61B09695882}"/>
    <hyperlink ref="N585" r:id="rId353" xr:uid="{933110F8-369A-4B25-B631-50E98D08A83C}"/>
    <hyperlink ref="N586" r:id="rId354" xr:uid="{C335BDBA-B1B8-4131-8386-3D66D2199CC3}"/>
    <hyperlink ref="N587" r:id="rId355" xr:uid="{62887051-4521-43B2-A18C-62CA0984C201}"/>
    <hyperlink ref="N588" r:id="rId356" xr:uid="{45163E79-1799-4734-ACD2-B162C90C08C1}"/>
    <hyperlink ref="N589" r:id="rId357" xr:uid="{58DB9A3B-AF32-4DE9-8470-10A9FDFE2F65}"/>
    <hyperlink ref="N590" r:id="rId358" xr:uid="{CEEBE7BA-9452-4FBA-8533-C8B39932EED7}"/>
    <hyperlink ref="N591" r:id="rId359" xr:uid="{4AC792C1-FC65-4C70-B8CB-18835D61F804}"/>
    <hyperlink ref="N592" r:id="rId360" xr:uid="{23CAB7EE-2765-4EAE-A8DB-396D664D08CA}"/>
    <hyperlink ref="N593" r:id="rId361" xr:uid="{C38904D4-76C9-4491-AF59-DBCA27164446}"/>
    <hyperlink ref="N594" r:id="rId362" xr:uid="{F7ED264F-210A-4047-B687-BB81AA3E0459}"/>
    <hyperlink ref="N595" r:id="rId363" xr:uid="{A64AF009-23A9-42AD-BB3F-58B8E36B3CC4}"/>
    <hyperlink ref="N596" r:id="rId364" xr:uid="{4A3944FD-5A44-4284-BEB1-7A80F94C7142}"/>
    <hyperlink ref="N597" r:id="rId365" xr:uid="{F2948F37-D1DC-4339-9E6C-9050DE3DD45F}"/>
    <hyperlink ref="N598" r:id="rId366" xr:uid="{A6F0ACC7-8A25-45FA-B5F4-F2A6319D2E9F}"/>
    <hyperlink ref="N599" r:id="rId367" xr:uid="{D5CDC67B-A712-4EA1-B399-3B6A26943CB8}"/>
    <hyperlink ref="N600" r:id="rId368" xr:uid="{1429EB38-DE37-45E6-A90E-1A16A980E814}"/>
    <hyperlink ref="N601" r:id="rId369" xr:uid="{8A799898-2505-4DAD-9DE4-9AD2861DFEFB}"/>
    <hyperlink ref="N602" r:id="rId370" xr:uid="{C7950846-2505-4734-A28C-23F17B989FBB}"/>
    <hyperlink ref="N603" r:id="rId371" xr:uid="{E98B0F31-7664-44FB-BBBA-1A42940FA5D2}"/>
    <hyperlink ref="N604" r:id="rId372" xr:uid="{34358E6C-A323-4439-8F6E-84F5EEEA877C}"/>
    <hyperlink ref="N605" r:id="rId373" xr:uid="{EE7AFAA4-C433-4BB3-8484-75A5C1B64997}"/>
    <hyperlink ref="N606" r:id="rId374" xr:uid="{408D1F55-2EED-449B-ABF8-85D3B29B08F2}"/>
    <hyperlink ref="N607" r:id="rId375" xr:uid="{6B7E98AB-7718-4723-8A40-5E2BE7BBD17A}"/>
    <hyperlink ref="N608" r:id="rId376" xr:uid="{9DE65587-0B63-4563-8F98-59EE3319CE25}"/>
    <hyperlink ref="N609" r:id="rId377" xr:uid="{BE2E8E85-0DE8-479C-8183-365E6F510940}"/>
    <hyperlink ref="N610" r:id="rId378" xr:uid="{923352B4-49F1-44A5-B08C-0A8108863825}"/>
    <hyperlink ref="N611" r:id="rId379" xr:uid="{DA5FB06E-A4C4-4D84-BBA9-F7EF055E5B4A}"/>
    <hyperlink ref="N612" r:id="rId380" xr:uid="{F30CA08B-9999-46B4-B01E-368B161C1ACF}"/>
    <hyperlink ref="N613" r:id="rId381" xr:uid="{E7567DDA-7D31-4ABA-81FA-1B4DBCFD9A60}"/>
    <hyperlink ref="N614" r:id="rId382" xr:uid="{23EA2A5A-202C-453D-98E9-612306CD7952}"/>
    <hyperlink ref="N615" r:id="rId383" xr:uid="{A9CEB9E4-BA34-4406-999F-36A5AA5293A5}"/>
    <hyperlink ref="N616" r:id="rId384" xr:uid="{FB3D84BD-D035-4C96-97F2-7462A496ED62}"/>
    <hyperlink ref="N617" r:id="rId385" xr:uid="{6EEDCA6C-C38F-44DC-890A-AC3918B529D4}"/>
    <hyperlink ref="N618" r:id="rId386" xr:uid="{EB6F09DD-44F8-4D56-BA10-6F96E971741D}"/>
    <hyperlink ref="N619" r:id="rId387" xr:uid="{0439331A-7E65-4E19-B8AE-A4CA92154DFC}"/>
    <hyperlink ref="N620" r:id="rId388" xr:uid="{F93A8B4A-EA14-4C19-8B11-3699CFA080B1}"/>
    <hyperlink ref="N621" r:id="rId389" xr:uid="{A671E07F-BF55-49F5-96EF-5D43728596DC}"/>
    <hyperlink ref="N622" r:id="rId390" xr:uid="{D45A828C-EA86-4185-8BE6-256095788967}"/>
    <hyperlink ref="N623" r:id="rId391" xr:uid="{11725E6B-8602-4A14-A486-9993C90F4F81}"/>
    <hyperlink ref="N624" r:id="rId392" xr:uid="{64702DE0-1EE4-43A8-9A10-26D6A02B792A}"/>
    <hyperlink ref="N625" r:id="rId393" xr:uid="{B8DB7C2E-06D4-4DF3-BF63-77CD6C5B1379}"/>
    <hyperlink ref="N626" r:id="rId394" xr:uid="{EF77F977-C8A3-4458-A194-06DBF6440FED}"/>
    <hyperlink ref="N627" r:id="rId395" xr:uid="{64ACAA42-6670-4AA7-B8FF-7489B00606AC}"/>
    <hyperlink ref="N628" r:id="rId396" xr:uid="{08844BEE-E9DE-4ACA-8B9B-C7107A7B25E8}"/>
    <hyperlink ref="N629" r:id="rId397" xr:uid="{D7BA9E2D-D262-4D36-B26F-EB1C5EC8F430}"/>
    <hyperlink ref="N630" r:id="rId398" xr:uid="{31EA7386-9A2F-4DA5-BB0E-C991EC146838}"/>
    <hyperlink ref="N631" r:id="rId399" xr:uid="{4C021CE2-F59B-4305-8F58-7051FA411DBF}"/>
    <hyperlink ref="N635" r:id="rId400" xr:uid="{29033BDF-4B62-44B5-AD2E-469855BAF6D2}"/>
    <hyperlink ref="N641" r:id="rId401" xr:uid="{C4E986BC-54AB-439E-B77E-340DC8EB0B14}"/>
    <hyperlink ref="N655" r:id="rId402" xr:uid="{56C439A5-9311-4C19-AE6D-9B1EED1F8DA5}"/>
    <hyperlink ref="N657" r:id="rId403" xr:uid="{B3891532-6675-4D17-BDD8-639AAB548411}"/>
    <hyperlink ref="N658" r:id="rId404" xr:uid="{99A32FD4-B4DA-4A61-8890-71C2732C8846}"/>
    <hyperlink ref="N659" r:id="rId405" xr:uid="{9395A37A-5F50-4612-AD58-2BD7615CC2D2}"/>
    <hyperlink ref="N653" r:id="rId406" xr:uid="{B11A7CDF-8B1B-4B05-8BB4-0147FD19C7CC}"/>
    <hyperlink ref="N647" r:id="rId407" xr:uid="{9ACB8AD5-A343-45AE-AC1D-5C136C92BDD0}"/>
    <hyperlink ref="N637" r:id="rId408" xr:uid="{52ADD420-083B-4E61-836F-27F1BB9291EF}"/>
    <hyperlink ref="N650" r:id="rId409" xr:uid="{5C2AD246-6E96-4DB2-8FE4-4CEEF49C7179}"/>
    <hyperlink ref="N648" r:id="rId410" xr:uid="{6B872532-E5AC-458E-AA42-6777B90D9EF1}"/>
    <hyperlink ref="N639" r:id="rId411" xr:uid="{FEE7E8A6-7866-4FDF-A773-E6A48D3B29C9}"/>
    <hyperlink ref="N633" r:id="rId412" xr:uid="{B9B73F9D-DB4E-497D-A285-4CF960E34DBC}"/>
    <hyperlink ref="N640" r:id="rId413" xr:uid="{34888625-9F25-42E2-AEA9-7DB07AF069BD}"/>
    <hyperlink ref="N643" r:id="rId414" xr:uid="{71A5DD95-4C44-43C9-913A-9959B051EF8D}"/>
    <hyperlink ref="N656" r:id="rId415" xr:uid="{73626047-7387-4B9F-A14B-E2749DBCD51D}"/>
    <hyperlink ref="N654" r:id="rId416" xr:uid="{A0A60252-8ED9-447B-9C0B-2655B843FE5D}"/>
    <hyperlink ref="N651" r:id="rId417" xr:uid="{A0A418C7-3712-4825-BD00-6D75089AFFC7}"/>
    <hyperlink ref="N644" r:id="rId418" xr:uid="{CAEF7C01-43F2-4A9E-8DC0-5D10B9968315}"/>
    <hyperlink ref="N652" r:id="rId419" xr:uid="{F38FABA4-D62C-4A1D-8763-99EAD69510E0}"/>
    <hyperlink ref="N649" r:id="rId420" xr:uid="{3C044889-9FEB-4785-A42D-729467CF6630}"/>
    <hyperlink ref="N638" r:id="rId421" xr:uid="{D72A7E1C-AF16-479D-8416-AA8EBBDAC1DA}"/>
    <hyperlink ref="N642" r:id="rId422" xr:uid="{07F93273-3A2D-4B8F-A837-76219ADDA173}"/>
    <hyperlink ref="N645" r:id="rId423" xr:uid="{4F6A3FD4-2CAF-4601-8FAE-0B8E255D3BC2}"/>
    <hyperlink ref="N634" r:id="rId424" xr:uid="{559E4ED2-F681-40F0-A359-7A9E12D76ACF}"/>
    <hyperlink ref="N632" r:id="rId425" xr:uid="{9E3EB00C-96D4-4675-8A0F-2C99F94D0B26}"/>
    <hyperlink ref="N636" r:id="rId426" xr:uid="{CA561A15-6742-4E60-B5BD-EDE5FD25ABF1}"/>
    <hyperlink ref="N646" r:id="rId427" xr:uid="{E239DAA2-6DA2-4B1B-A9AF-26A0A85A48CC}"/>
    <hyperlink ref="N660" r:id="rId428" xr:uid="{0AE696A2-9442-41C3-8296-C611799441EA}"/>
    <hyperlink ref="N661" r:id="rId429" xr:uid="{4E3E1190-C7BD-46B7-A441-5275BC5A0D4B}"/>
    <hyperlink ref="N662" r:id="rId430" xr:uid="{929C7AD1-DB83-4AFE-B295-A114A939AE51}"/>
    <hyperlink ref="N663" r:id="rId431" xr:uid="{8A8B08D2-2FCD-45BA-905E-9544A717D0A8}"/>
    <hyperlink ref="N664" r:id="rId432" xr:uid="{EB291C6F-9606-4212-8A6C-71506A380663}"/>
    <hyperlink ref="N665" r:id="rId433" xr:uid="{11B6ABCF-3A8E-4B8B-8F80-7717E10681ED}"/>
    <hyperlink ref="N666" r:id="rId434" xr:uid="{2ACCB496-A05F-4D0E-8930-1A329E15D3F9}"/>
    <hyperlink ref="N667" r:id="rId435" xr:uid="{6F0B5796-B25B-47F0-9F03-F81B0F405B02}"/>
    <hyperlink ref="N669" r:id="rId436" xr:uid="{5598FEA5-D6EB-4EF6-8D2A-DDDA691386F0}"/>
    <hyperlink ref="N670" r:id="rId437" xr:uid="{FF47E4D2-0D5B-472B-B2F8-A92DEB16C401}"/>
    <hyperlink ref="N672" r:id="rId438" xr:uid="{84D0EC90-6314-4EB2-8478-C2201067A542}"/>
    <hyperlink ref="N673" r:id="rId439" xr:uid="{0C164615-2B98-45AA-B0BB-05681DC58DF3}"/>
    <hyperlink ref="N674" r:id="rId440" xr:uid="{29DEFC86-566A-4605-A7B6-9D8765CE9107}"/>
    <hyperlink ref="N675" r:id="rId441" xr:uid="{4EB19436-C48E-4AA3-B01C-7AD9836BF66E}"/>
    <hyperlink ref="N676" r:id="rId442" xr:uid="{6609C608-FD84-4C68-B30C-D2B7B3D68DD9}"/>
    <hyperlink ref="N677" r:id="rId443" xr:uid="{2F2EB4E8-304B-4900-A4BB-A333E296ADB8}"/>
    <hyperlink ref="N678" r:id="rId444" xr:uid="{4171F312-9764-4EBA-89E8-50145F12EE44}"/>
    <hyperlink ref="N679" r:id="rId445" xr:uid="{9AD6EAC3-49E8-460E-B5D5-D30A04F469D5}"/>
    <hyperlink ref="N680" r:id="rId446" xr:uid="{B39301ED-0FB1-4A30-9F7C-B32E86086932}"/>
    <hyperlink ref="N681" r:id="rId447" xr:uid="{40683B79-035B-418F-AC5A-6E71A6281282}"/>
    <hyperlink ref="N682" r:id="rId448" xr:uid="{B6E0F87E-B02E-4B9F-86AE-54463E9AC75E}"/>
    <hyperlink ref="N683" r:id="rId449" xr:uid="{C5E290CA-60BE-49D6-8B46-63589077AF39}"/>
    <hyperlink ref="N684" r:id="rId450" xr:uid="{88348DFB-E6C9-457D-9428-C38BC4E42D38}"/>
    <hyperlink ref="N685" r:id="rId451" xr:uid="{D23990C1-F68D-42F6-90AC-55817BCA5AF7}"/>
    <hyperlink ref="N686" r:id="rId452" xr:uid="{D4E9B739-4870-4EE1-BDA5-F8A9311D4B37}"/>
    <hyperlink ref="N687" r:id="rId453" xr:uid="{C1113974-8033-4E47-8C6E-1ACD0AEBCC0E}"/>
    <hyperlink ref="N2" r:id="rId454" xr:uid="{866B2AED-72AE-4CA2-A8C0-6CA90622AE5A}"/>
  </hyperlinks>
  <pageMargins left="0.75" right="0.75" top="1" bottom="1" header="0.5" footer="0.5"/>
  <pageSetup paperSize="9" orientation="portrait" r:id="rId4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38C0-5880-4A32-A2EF-4825F97C289B}">
  <dimension ref="A1:B282"/>
  <sheetViews>
    <sheetView workbookViewId="0">
      <selection sqref="A1:B282"/>
    </sheetView>
  </sheetViews>
  <sheetFormatPr defaultColWidth="11" defaultRowHeight="12.75"/>
  <sheetData>
    <row r="1" spans="1:2">
      <c r="A1" t="s">
        <v>2922</v>
      </c>
      <c r="B1" t="s">
        <v>2923</v>
      </c>
    </row>
    <row r="2" spans="1:2">
      <c r="A2">
        <v>1</v>
      </c>
      <c r="B2">
        <v>5776966</v>
      </c>
    </row>
    <row r="3" spans="1:2">
      <c r="A3">
        <v>2</v>
      </c>
      <c r="B3">
        <v>3553316</v>
      </c>
    </row>
    <row r="4" spans="1:2">
      <c r="A4">
        <v>3</v>
      </c>
      <c r="B4">
        <v>4453072</v>
      </c>
    </row>
    <row r="5" spans="1:2">
      <c r="A5">
        <v>4</v>
      </c>
      <c r="B5">
        <v>3553316</v>
      </c>
    </row>
    <row r="6" spans="1:2">
      <c r="A6">
        <v>5</v>
      </c>
      <c r="B6">
        <v>0</v>
      </c>
    </row>
    <row r="7" spans="1:2">
      <c r="A7">
        <v>6</v>
      </c>
      <c r="B7">
        <v>3596712</v>
      </c>
    </row>
    <row r="8" spans="1:2">
      <c r="A8">
        <v>7</v>
      </c>
      <c r="B8">
        <v>3596712</v>
      </c>
    </row>
    <row r="9" spans="1:2">
      <c r="A9">
        <v>8</v>
      </c>
      <c r="B9">
        <v>3596712</v>
      </c>
    </row>
    <row r="10" spans="1:2">
      <c r="A10">
        <v>9</v>
      </c>
      <c r="B10">
        <v>2869986</v>
      </c>
    </row>
    <row r="11" spans="1:2">
      <c r="A11">
        <v>10</v>
      </c>
      <c r="B11">
        <v>4666011</v>
      </c>
    </row>
    <row r="12" spans="1:2">
      <c r="A12">
        <v>11</v>
      </c>
      <c r="B12">
        <v>4666011</v>
      </c>
    </row>
    <row r="13" spans="1:2">
      <c r="A13">
        <v>12</v>
      </c>
      <c r="B13">
        <v>4666011</v>
      </c>
    </row>
    <row r="14" spans="1:2">
      <c r="A14">
        <v>13</v>
      </c>
      <c r="B14">
        <v>4666011</v>
      </c>
    </row>
    <row r="15" spans="1:2">
      <c r="A15">
        <v>14</v>
      </c>
      <c r="B15">
        <v>4666011</v>
      </c>
    </row>
    <row r="16" spans="1:2">
      <c r="A16">
        <v>15</v>
      </c>
      <c r="B16">
        <v>3596712</v>
      </c>
    </row>
    <row r="17" spans="1:2">
      <c r="A17">
        <v>16</v>
      </c>
      <c r="B17">
        <v>3596712</v>
      </c>
    </row>
    <row r="18" spans="1:2">
      <c r="A18">
        <v>17</v>
      </c>
      <c r="B18">
        <v>2869986</v>
      </c>
    </row>
    <row r="19" spans="1:2">
      <c r="A19">
        <v>18</v>
      </c>
      <c r="B19">
        <v>1851600</v>
      </c>
    </row>
    <row r="20" spans="1:2">
      <c r="A20">
        <v>19</v>
      </c>
      <c r="B20">
        <v>1944180</v>
      </c>
    </row>
    <row r="21" spans="1:2">
      <c r="A21">
        <v>20</v>
      </c>
      <c r="B21">
        <v>4666011</v>
      </c>
    </row>
    <row r="22" spans="1:2">
      <c r="A22">
        <v>21</v>
      </c>
      <c r="B22">
        <v>3596712</v>
      </c>
    </row>
    <row r="23" spans="1:2">
      <c r="A23">
        <v>22</v>
      </c>
      <c r="B23">
        <v>3425440</v>
      </c>
    </row>
    <row r="24" spans="1:2">
      <c r="A24">
        <v>23</v>
      </c>
      <c r="B24">
        <v>2869986</v>
      </c>
    </row>
    <row r="25" spans="1:2">
      <c r="A25">
        <v>24</v>
      </c>
      <c r="B25">
        <v>6090000</v>
      </c>
    </row>
    <row r="26" spans="1:2">
      <c r="A26">
        <v>25</v>
      </c>
      <c r="B26">
        <v>2869986</v>
      </c>
    </row>
    <row r="27" spans="1:2">
      <c r="A27">
        <v>26</v>
      </c>
      <c r="B27">
        <v>3596712</v>
      </c>
    </row>
    <row r="28" spans="1:2">
      <c r="A28">
        <v>27</v>
      </c>
      <c r="B28">
        <v>3596712</v>
      </c>
    </row>
    <row r="29" spans="1:2">
      <c r="A29">
        <v>28</v>
      </c>
      <c r="B29">
        <v>2869986</v>
      </c>
    </row>
    <row r="30" spans="1:2">
      <c r="A30">
        <v>29</v>
      </c>
      <c r="B30">
        <v>3596712</v>
      </c>
    </row>
    <row r="31" spans="1:2">
      <c r="A31">
        <v>30</v>
      </c>
      <c r="B31">
        <v>3596712</v>
      </c>
    </row>
    <row r="32" spans="1:2">
      <c r="A32">
        <v>31</v>
      </c>
      <c r="B32">
        <v>3596712</v>
      </c>
    </row>
    <row r="33" spans="1:2">
      <c r="A33">
        <v>32</v>
      </c>
      <c r="B33">
        <v>3596712</v>
      </c>
    </row>
    <row r="34" spans="1:2">
      <c r="A34">
        <v>33</v>
      </c>
      <c r="B34">
        <v>3596712</v>
      </c>
    </row>
    <row r="35" spans="1:2">
      <c r="A35">
        <v>34</v>
      </c>
      <c r="B35">
        <v>4666011</v>
      </c>
    </row>
    <row r="36" spans="1:2">
      <c r="A36">
        <v>35</v>
      </c>
      <c r="B36">
        <v>4666011</v>
      </c>
    </row>
    <row r="37" spans="1:2">
      <c r="A37">
        <v>36</v>
      </c>
      <c r="B37">
        <v>3596712</v>
      </c>
    </row>
    <row r="38" spans="1:2">
      <c r="A38">
        <v>37</v>
      </c>
      <c r="B38">
        <v>3596712</v>
      </c>
    </row>
    <row r="39" spans="1:2">
      <c r="A39">
        <v>38</v>
      </c>
      <c r="B39">
        <v>3596712</v>
      </c>
    </row>
    <row r="40" spans="1:2">
      <c r="A40">
        <v>39</v>
      </c>
      <c r="B40">
        <v>3596712</v>
      </c>
    </row>
    <row r="41" spans="1:2">
      <c r="A41">
        <v>40</v>
      </c>
      <c r="B41">
        <v>2869986</v>
      </c>
    </row>
    <row r="42" spans="1:2">
      <c r="A42">
        <v>41</v>
      </c>
      <c r="B42">
        <v>0</v>
      </c>
    </row>
    <row r="43" spans="1:2">
      <c r="A43">
        <v>42</v>
      </c>
      <c r="B43">
        <v>0</v>
      </c>
    </row>
    <row r="44" spans="1:2">
      <c r="A44">
        <v>43</v>
      </c>
      <c r="B44">
        <v>0</v>
      </c>
    </row>
    <row r="45" spans="1:2">
      <c r="A45">
        <v>44</v>
      </c>
      <c r="B45">
        <v>0</v>
      </c>
    </row>
    <row r="46" spans="1:2">
      <c r="A46">
        <v>45</v>
      </c>
      <c r="B46">
        <v>0</v>
      </c>
    </row>
    <row r="47" spans="1:2">
      <c r="A47">
        <v>46</v>
      </c>
      <c r="B47">
        <v>6665730</v>
      </c>
    </row>
    <row r="48" spans="1:2">
      <c r="A48">
        <v>47</v>
      </c>
      <c r="B48">
        <v>4221629</v>
      </c>
    </row>
    <row r="49" spans="1:2">
      <c r="A49">
        <v>48</v>
      </c>
      <c r="B49">
        <v>3254168</v>
      </c>
    </row>
    <row r="50" spans="1:2">
      <c r="A50">
        <v>49</v>
      </c>
      <c r="B50">
        <v>3999438</v>
      </c>
    </row>
    <row r="51" spans="1:2">
      <c r="A51">
        <v>50</v>
      </c>
      <c r="B51">
        <v>3254168</v>
      </c>
    </row>
    <row r="52" spans="1:2">
      <c r="A52">
        <v>51</v>
      </c>
      <c r="B52">
        <v>3254168</v>
      </c>
    </row>
    <row r="53" spans="1:2">
      <c r="A53">
        <v>52</v>
      </c>
      <c r="B53">
        <v>4221629</v>
      </c>
    </row>
    <row r="54" spans="1:2">
      <c r="A54">
        <v>53</v>
      </c>
      <c r="B54">
        <v>3254168</v>
      </c>
    </row>
    <row r="55" spans="1:2">
      <c r="A55">
        <v>54</v>
      </c>
      <c r="B55">
        <v>3254168</v>
      </c>
    </row>
    <row r="56" spans="1:2">
      <c r="A56">
        <v>55</v>
      </c>
      <c r="B56">
        <v>3254168</v>
      </c>
    </row>
    <row r="57" spans="1:2">
      <c r="A57">
        <v>56</v>
      </c>
      <c r="B57">
        <v>2596654</v>
      </c>
    </row>
    <row r="58" spans="1:2">
      <c r="A58">
        <v>57</v>
      </c>
      <c r="B58">
        <v>3254168</v>
      </c>
    </row>
    <row r="59" spans="1:2">
      <c r="A59">
        <v>58</v>
      </c>
      <c r="B59">
        <v>1759020</v>
      </c>
    </row>
    <row r="60" spans="1:2">
      <c r="A60">
        <v>59</v>
      </c>
      <c r="B60">
        <v>2596654</v>
      </c>
    </row>
    <row r="61" spans="1:2">
      <c r="A61">
        <v>60</v>
      </c>
      <c r="B61">
        <v>1759020</v>
      </c>
    </row>
    <row r="62" spans="1:2">
      <c r="A62">
        <v>61</v>
      </c>
      <c r="B62">
        <v>1143363</v>
      </c>
    </row>
    <row r="63" spans="1:2">
      <c r="A63">
        <v>62</v>
      </c>
      <c r="B63">
        <v>3254168</v>
      </c>
    </row>
    <row r="64" spans="1:2">
      <c r="A64">
        <v>63</v>
      </c>
      <c r="B64">
        <v>5500098</v>
      </c>
    </row>
    <row r="65" spans="1:2">
      <c r="A65">
        <v>64</v>
      </c>
      <c r="B65">
        <v>11613770</v>
      </c>
    </row>
    <row r="66" spans="1:2">
      <c r="A66">
        <v>65</v>
      </c>
      <c r="B66">
        <v>20558152</v>
      </c>
    </row>
    <row r="67" spans="1:2">
      <c r="A67">
        <v>66</v>
      </c>
      <c r="B67">
        <v>4843816</v>
      </c>
    </row>
    <row r="68" spans="1:2">
      <c r="A68">
        <v>67</v>
      </c>
      <c r="B68">
        <v>160991</v>
      </c>
    </row>
    <row r="69" spans="1:2">
      <c r="A69">
        <v>68</v>
      </c>
      <c r="B69">
        <v>26680319</v>
      </c>
    </row>
    <row r="70" spans="1:2">
      <c r="A70">
        <v>69</v>
      </c>
      <c r="B70">
        <v>3254168</v>
      </c>
    </row>
    <row r="71" spans="1:2">
      <c r="A71">
        <v>70</v>
      </c>
      <c r="B71">
        <v>3254168</v>
      </c>
    </row>
    <row r="72" spans="1:2">
      <c r="A72">
        <v>71</v>
      </c>
      <c r="B72">
        <v>182712872</v>
      </c>
    </row>
    <row r="73" spans="1:2">
      <c r="A73">
        <v>72</v>
      </c>
      <c r="B73">
        <v>2569080</v>
      </c>
    </row>
    <row r="74" spans="1:2">
      <c r="A74">
        <v>73</v>
      </c>
      <c r="B74">
        <v>2569080</v>
      </c>
    </row>
    <row r="75" spans="1:2">
      <c r="A75">
        <v>74</v>
      </c>
      <c r="B75">
        <v>2569080</v>
      </c>
    </row>
    <row r="76" spans="1:2">
      <c r="A76">
        <v>75</v>
      </c>
      <c r="B76">
        <v>4350000</v>
      </c>
    </row>
    <row r="77" spans="1:2">
      <c r="A77">
        <v>76</v>
      </c>
      <c r="B77">
        <v>2569080</v>
      </c>
    </row>
    <row r="78" spans="1:2">
      <c r="A78">
        <v>77</v>
      </c>
      <c r="B78">
        <v>2569080</v>
      </c>
    </row>
    <row r="79" spans="1:2">
      <c r="A79">
        <v>78</v>
      </c>
      <c r="B79">
        <v>2569080</v>
      </c>
    </row>
    <row r="80" spans="1:2">
      <c r="A80">
        <v>79</v>
      </c>
      <c r="B80">
        <v>2569080</v>
      </c>
    </row>
    <row r="81" spans="1:2">
      <c r="A81">
        <v>80</v>
      </c>
      <c r="B81">
        <v>4350000</v>
      </c>
    </row>
    <row r="82" spans="1:2">
      <c r="A82">
        <v>81</v>
      </c>
      <c r="B82">
        <v>3332865</v>
      </c>
    </row>
    <row r="83" spans="1:2">
      <c r="A83">
        <v>82</v>
      </c>
      <c r="B83">
        <v>1388700</v>
      </c>
    </row>
    <row r="84" spans="1:2">
      <c r="A84">
        <v>83</v>
      </c>
      <c r="B84">
        <v>1388700</v>
      </c>
    </row>
    <row r="85" spans="1:2">
      <c r="A85">
        <v>84</v>
      </c>
      <c r="B85">
        <v>1388700</v>
      </c>
    </row>
    <row r="86" spans="1:2">
      <c r="A86">
        <v>85</v>
      </c>
      <c r="B86">
        <v>1388700</v>
      </c>
    </row>
    <row r="87" spans="1:2">
      <c r="A87">
        <v>86</v>
      </c>
      <c r="B87">
        <v>3332865</v>
      </c>
    </row>
    <row r="88" spans="1:2">
      <c r="A88">
        <v>87</v>
      </c>
      <c r="B88">
        <v>1388700</v>
      </c>
    </row>
    <row r="89" spans="1:2">
      <c r="A89">
        <v>88</v>
      </c>
      <c r="B89">
        <v>2569080</v>
      </c>
    </row>
    <row r="90" spans="1:2">
      <c r="A90">
        <v>89</v>
      </c>
      <c r="B90">
        <v>2569080</v>
      </c>
    </row>
    <row r="91" spans="1:2">
      <c r="A91">
        <v>90</v>
      </c>
      <c r="B91">
        <v>2569080</v>
      </c>
    </row>
    <row r="92" spans="1:2">
      <c r="A92">
        <v>91</v>
      </c>
      <c r="B92">
        <v>1388700</v>
      </c>
    </row>
    <row r="93" spans="1:2">
      <c r="A93">
        <v>92</v>
      </c>
      <c r="B93">
        <v>2569080</v>
      </c>
    </row>
    <row r="94" spans="1:2">
      <c r="A94">
        <v>93</v>
      </c>
      <c r="B94">
        <v>2569080</v>
      </c>
    </row>
    <row r="95" spans="1:2">
      <c r="A95">
        <v>94</v>
      </c>
      <c r="B95">
        <v>2049990</v>
      </c>
    </row>
    <row r="96" spans="1:2">
      <c r="A96">
        <v>95</v>
      </c>
      <c r="B96">
        <v>2569080</v>
      </c>
    </row>
    <row r="97" spans="1:2">
      <c r="A97">
        <v>96</v>
      </c>
      <c r="B97">
        <v>2569080</v>
      </c>
    </row>
    <row r="98" spans="1:2">
      <c r="A98">
        <v>97</v>
      </c>
      <c r="B98">
        <v>0</v>
      </c>
    </row>
    <row r="99" spans="1:2">
      <c r="A99">
        <v>98</v>
      </c>
      <c r="B99">
        <v>2569080</v>
      </c>
    </row>
    <row r="100" spans="1:2">
      <c r="A100">
        <v>99</v>
      </c>
      <c r="B100">
        <v>1388700</v>
      </c>
    </row>
    <row r="101" spans="1:2">
      <c r="A101">
        <v>100</v>
      </c>
      <c r="B101">
        <v>1388700</v>
      </c>
    </row>
    <row r="102" spans="1:2">
      <c r="A102">
        <v>101</v>
      </c>
      <c r="B102">
        <v>2049990</v>
      </c>
    </row>
    <row r="103" spans="1:2">
      <c r="A103">
        <v>102</v>
      </c>
      <c r="B103">
        <v>2049990</v>
      </c>
    </row>
    <row r="104" spans="1:2">
      <c r="A104">
        <v>103</v>
      </c>
      <c r="B104">
        <v>2569080</v>
      </c>
    </row>
    <row r="105" spans="1:2">
      <c r="A105">
        <v>104</v>
      </c>
      <c r="B105">
        <v>2397808</v>
      </c>
    </row>
    <row r="106" spans="1:2">
      <c r="A106">
        <v>105</v>
      </c>
      <c r="B106">
        <v>3332865</v>
      </c>
    </row>
    <row r="107" spans="1:2">
      <c r="A107">
        <v>106</v>
      </c>
      <c r="B107">
        <v>2569080</v>
      </c>
    </row>
    <row r="108" spans="1:2">
      <c r="A108">
        <v>107</v>
      </c>
      <c r="B108">
        <v>2569080</v>
      </c>
    </row>
    <row r="109" spans="1:2">
      <c r="A109">
        <v>108</v>
      </c>
      <c r="B109">
        <v>2049990</v>
      </c>
    </row>
    <row r="110" spans="1:2">
      <c r="A110">
        <v>109</v>
      </c>
      <c r="B110">
        <v>2049990</v>
      </c>
    </row>
    <row r="111" spans="1:2">
      <c r="A111">
        <v>110</v>
      </c>
      <c r="B111">
        <v>2569080</v>
      </c>
    </row>
    <row r="112" spans="1:2">
      <c r="A112">
        <v>111</v>
      </c>
      <c r="B112">
        <v>2569080</v>
      </c>
    </row>
    <row r="113" spans="1:2">
      <c r="A113">
        <v>112</v>
      </c>
      <c r="B113">
        <v>1388700</v>
      </c>
    </row>
    <row r="114" spans="1:2">
      <c r="A114">
        <v>113</v>
      </c>
      <c r="B114">
        <v>2569080</v>
      </c>
    </row>
    <row r="115" spans="1:2">
      <c r="A115">
        <v>114</v>
      </c>
      <c r="B115">
        <v>2569080</v>
      </c>
    </row>
    <row r="116" spans="1:2">
      <c r="A116">
        <v>115</v>
      </c>
      <c r="B116">
        <v>2049990</v>
      </c>
    </row>
    <row r="117" spans="1:2">
      <c r="A117">
        <v>116</v>
      </c>
      <c r="B117">
        <v>2049990</v>
      </c>
    </row>
    <row r="118" spans="1:2">
      <c r="A118">
        <v>117</v>
      </c>
      <c r="B118">
        <v>2049990</v>
      </c>
    </row>
    <row r="119" spans="1:2">
      <c r="A119">
        <v>118</v>
      </c>
      <c r="B119">
        <v>2569080</v>
      </c>
    </row>
    <row r="120" spans="1:2">
      <c r="A120">
        <v>119</v>
      </c>
      <c r="B120">
        <v>1158105</v>
      </c>
    </row>
    <row r="121" spans="1:2">
      <c r="A121">
        <v>120</v>
      </c>
      <c r="B121">
        <v>2049990</v>
      </c>
    </row>
    <row r="122" spans="1:2">
      <c r="A122">
        <v>121</v>
      </c>
      <c r="B122">
        <v>2569080</v>
      </c>
    </row>
    <row r="123" spans="1:2">
      <c r="A123">
        <v>122</v>
      </c>
      <c r="B123">
        <v>2666292</v>
      </c>
    </row>
    <row r="124" spans="1:2">
      <c r="A124">
        <v>123</v>
      </c>
      <c r="B124">
        <v>2569080</v>
      </c>
    </row>
    <row r="125" spans="1:2">
      <c r="A125">
        <v>124</v>
      </c>
      <c r="B125">
        <v>2049990</v>
      </c>
    </row>
    <row r="126" spans="1:2">
      <c r="A126">
        <v>125</v>
      </c>
      <c r="B126">
        <v>1388700</v>
      </c>
    </row>
    <row r="127" spans="1:2">
      <c r="A127">
        <v>126</v>
      </c>
      <c r="B127">
        <v>3332865</v>
      </c>
    </row>
    <row r="128" spans="1:2">
      <c r="A128">
        <v>127</v>
      </c>
      <c r="B128">
        <v>3332865</v>
      </c>
    </row>
    <row r="129" spans="1:2">
      <c r="A129">
        <v>128</v>
      </c>
      <c r="B129">
        <v>2569080</v>
      </c>
    </row>
    <row r="130" spans="1:2">
      <c r="A130">
        <v>129</v>
      </c>
      <c r="B130">
        <v>2049990</v>
      </c>
    </row>
    <row r="131" spans="1:2">
      <c r="A131">
        <v>130</v>
      </c>
      <c r="B131">
        <v>902655</v>
      </c>
    </row>
    <row r="132" spans="1:2">
      <c r="A132">
        <v>131</v>
      </c>
      <c r="B132">
        <v>2569080</v>
      </c>
    </row>
    <row r="133" spans="1:2">
      <c r="A133">
        <v>132</v>
      </c>
      <c r="B133">
        <v>2569080</v>
      </c>
    </row>
    <row r="134" spans="1:2">
      <c r="A134">
        <v>133</v>
      </c>
      <c r="B134">
        <v>3332865</v>
      </c>
    </row>
    <row r="135" spans="1:2">
      <c r="A135">
        <v>134</v>
      </c>
      <c r="B135">
        <v>1913324</v>
      </c>
    </row>
    <row r="136" spans="1:2">
      <c r="A136">
        <v>135</v>
      </c>
      <c r="B136">
        <v>2569080</v>
      </c>
    </row>
    <row r="137" spans="1:2">
      <c r="A137">
        <v>136</v>
      </c>
      <c r="B137">
        <v>2397808</v>
      </c>
    </row>
    <row r="138" spans="1:2">
      <c r="A138">
        <v>137</v>
      </c>
      <c r="B138">
        <v>2569080</v>
      </c>
    </row>
    <row r="139" spans="1:2">
      <c r="A139">
        <v>138</v>
      </c>
      <c r="B139">
        <v>2569080</v>
      </c>
    </row>
    <row r="140" spans="1:2">
      <c r="A140">
        <v>139</v>
      </c>
      <c r="B140">
        <v>2569080</v>
      </c>
    </row>
    <row r="141" spans="1:2">
      <c r="A141">
        <v>140</v>
      </c>
      <c r="B141">
        <v>2569080</v>
      </c>
    </row>
    <row r="142" spans="1:2">
      <c r="A142">
        <v>141</v>
      </c>
      <c r="B142">
        <v>2569080</v>
      </c>
    </row>
    <row r="143" spans="1:2">
      <c r="A143">
        <v>142</v>
      </c>
      <c r="B143">
        <v>3332865</v>
      </c>
    </row>
    <row r="144" spans="1:2">
      <c r="A144">
        <v>143</v>
      </c>
      <c r="B144">
        <v>3332865</v>
      </c>
    </row>
    <row r="145" spans="1:2">
      <c r="A145">
        <v>144</v>
      </c>
      <c r="B145">
        <v>0</v>
      </c>
    </row>
    <row r="146" spans="1:2">
      <c r="A146">
        <v>145</v>
      </c>
      <c r="B146">
        <v>0</v>
      </c>
    </row>
    <row r="147" spans="1:2">
      <c r="A147">
        <v>146</v>
      </c>
      <c r="B147">
        <v>2397808</v>
      </c>
    </row>
    <row r="148" spans="1:2">
      <c r="A148">
        <v>147</v>
      </c>
      <c r="B148">
        <v>4350000</v>
      </c>
    </row>
    <row r="149" spans="1:2">
      <c r="A149">
        <v>148</v>
      </c>
      <c r="B149">
        <v>3110674</v>
      </c>
    </row>
    <row r="150" spans="1:2">
      <c r="A150">
        <v>149</v>
      </c>
      <c r="B150">
        <v>1203540</v>
      </c>
    </row>
    <row r="151" spans="1:2">
      <c r="A151">
        <v>150</v>
      </c>
      <c r="B151">
        <v>2226536</v>
      </c>
    </row>
    <row r="152" spans="1:2">
      <c r="A152">
        <v>151</v>
      </c>
      <c r="B152">
        <v>1776658</v>
      </c>
    </row>
    <row r="153" spans="1:2">
      <c r="A153">
        <v>152</v>
      </c>
      <c r="B153">
        <v>1003691</v>
      </c>
    </row>
    <row r="154" spans="1:2">
      <c r="A154">
        <v>153</v>
      </c>
      <c r="B154">
        <v>2226536</v>
      </c>
    </row>
    <row r="155" spans="1:2">
      <c r="A155">
        <v>154</v>
      </c>
      <c r="B155">
        <v>1776658</v>
      </c>
    </row>
    <row r="156" spans="1:2">
      <c r="A156">
        <v>155</v>
      </c>
      <c r="B156">
        <v>0</v>
      </c>
    </row>
    <row r="157" spans="1:2">
      <c r="A157">
        <v>156</v>
      </c>
      <c r="B157">
        <v>0</v>
      </c>
    </row>
    <row r="158" spans="1:2">
      <c r="A158">
        <v>157</v>
      </c>
      <c r="B158">
        <v>16564800</v>
      </c>
    </row>
    <row r="159" spans="1:2">
      <c r="A159">
        <v>158</v>
      </c>
      <c r="B159">
        <v>0</v>
      </c>
    </row>
    <row r="160" spans="1:2">
      <c r="A160">
        <v>159</v>
      </c>
      <c r="B160">
        <v>0</v>
      </c>
    </row>
    <row r="161" spans="1:2">
      <c r="A161">
        <v>160</v>
      </c>
      <c r="B161">
        <v>2055264</v>
      </c>
    </row>
    <row r="162" spans="1:2">
      <c r="A162">
        <v>161</v>
      </c>
      <c r="B162">
        <v>1503326</v>
      </c>
    </row>
    <row r="163" spans="1:2">
      <c r="A163">
        <v>162</v>
      </c>
      <c r="B163">
        <v>1883992</v>
      </c>
    </row>
    <row r="164" spans="1:2">
      <c r="A164">
        <v>163</v>
      </c>
      <c r="B164">
        <v>0</v>
      </c>
    </row>
    <row r="165" spans="1:2">
      <c r="A165">
        <v>164</v>
      </c>
      <c r="B165">
        <v>0</v>
      </c>
    </row>
    <row r="166" spans="1:2">
      <c r="A166">
        <v>165</v>
      </c>
      <c r="B166">
        <v>8120000</v>
      </c>
    </row>
    <row r="167" spans="1:2">
      <c r="A167">
        <v>166</v>
      </c>
      <c r="B167">
        <v>0</v>
      </c>
    </row>
    <row r="168" spans="1:2">
      <c r="A168">
        <v>167</v>
      </c>
      <c r="B168">
        <v>0</v>
      </c>
    </row>
    <row r="169" spans="1:2">
      <c r="A169">
        <v>168</v>
      </c>
      <c r="B169">
        <v>0</v>
      </c>
    </row>
    <row r="170" spans="1:2">
      <c r="A170">
        <v>169</v>
      </c>
      <c r="B170">
        <v>0</v>
      </c>
    </row>
    <row r="171" spans="1:2">
      <c r="A171">
        <v>170</v>
      </c>
      <c r="B171">
        <v>0</v>
      </c>
    </row>
    <row r="172" spans="1:2">
      <c r="A172">
        <v>171</v>
      </c>
      <c r="B172">
        <v>0</v>
      </c>
    </row>
    <row r="173" spans="1:2">
      <c r="A173">
        <v>172</v>
      </c>
      <c r="B173">
        <v>0</v>
      </c>
    </row>
    <row r="174" spans="1:2">
      <c r="A174">
        <v>173</v>
      </c>
      <c r="B174">
        <v>0</v>
      </c>
    </row>
    <row r="175" spans="1:2">
      <c r="A175">
        <v>174</v>
      </c>
      <c r="B175">
        <v>0</v>
      </c>
    </row>
    <row r="176" spans="1:2">
      <c r="A176">
        <v>175</v>
      </c>
      <c r="B176">
        <v>0</v>
      </c>
    </row>
    <row r="177" spans="1:2">
      <c r="A177">
        <v>176</v>
      </c>
      <c r="B177">
        <v>0</v>
      </c>
    </row>
    <row r="178" spans="1:2">
      <c r="A178">
        <v>177</v>
      </c>
      <c r="B178">
        <v>0</v>
      </c>
    </row>
    <row r="179" spans="1:2">
      <c r="A179">
        <v>178</v>
      </c>
      <c r="B179">
        <v>0</v>
      </c>
    </row>
    <row r="180" spans="1:2">
      <c r="A180">
        <v>179</v>
      </c>
      <c r="B180">
        <v>0</v>
      </c>
    </row>
    <row r="181" spans="1:2">
      <c r="A181">
        <v>180</v>
      </c>
      <c r="B181">
        <v>167337076</v>
      </c>
    </row>
    <row r="182" spans="1:2">
      <c r="A182">
        <v>181</v>
      </c>
      <c r="B182">
        <v>0</v>
      </c>
    </row>
    <row r="183" spans="1:2">
      <c r="A183">
        <v>182</v>
      </c>
      <c r="B183">
        <v>0</v>
      </c>
    </row>
    <row r="184" spans="1:2">
      <c r="A184">
        <v>183</v>
      </c>
      <c r="B184">
        <v>0</v>
      </c>
    </row>
    <row r="185" spans="1:2">
      <c r="A185">
        <v>184</v>
      </c>
      <c r="B185">
        <v>4932223</v>
      </c>
    </row>
    <row r="186" spans="1:2">
      <c r="A186">
        <v>185</v>
      </c>
      <c r="B186">
        <v>0</v>
      </c>
    </row>
    <row r="187" spans="1:2">
      <c r="A187">
        <v>186</v>
      </c>
      <c r="B187">
        <v>0</v>
      </c>
    </row>
    <row r="188" spans="1:2">
      <c r="A188">
        <v>187</v>
      </c>
      <c r="B188">
        <v>0</v>
      </c>
    </row>
    <row r="189" spans="1:2">
      <c r="A189">
        <v>188</v>
      </c>
      <c r="B189">
        <v>0</v>
      </c>
    </row>
    <row r="190" spans="1:2">
      <c r="A190">
        <v>189</v>
      </c>
      <c r="B190">
        <v>0</v>
      </c>
    </row>
    <row r="191" spans="1:2">
      <c r="A191">
        <v>190</v>
      </c>
      <c r="B191">
        <v>0</v>
      </c>
    </row>
    <row r="192" spans="1:2">
      <c r="A192">
        <v>191</v>
      </c>
      <c r="B192">
        <v>0</v>
      </c>
    </row>
    <row r="193" spans="1:2">
      <c r="A193">
        <v>192</v>
      </c>
      <c r="B193">
        <v>0</v>
      </c>
    </row>
    <row r="194" spans="1:2">
      <c r="A194">
        <v>193</v>
      </c>
      <c r="B194">
        <v>0</v>
      </c>
    </row>
    <row r="195" spans="1:2">
      <c r="A195">
        <v>194</v>
      </c>
      <c r="B195">
        <v>0</v>
      </c>
    </row>
    <row r="196" spans="1:2">
      <c r="A196">
        <v>195</v>
      </c>
      <c r="B196">
        <v>0</v>
      </c>
    </row>
    <row r="197" spans="1:2">
      <c r="A197">
        <v>196</v>
      </c>
      <c r="B197">
        <v>0</v>
      </c>
    </row>
    <row r="198" spans="1:2">
      <c r="A198">
        <v>197</v>
      </c>
      <c r="B198">
        <v>0</v>
      </c>
    </row>
    <row r="199" spans="1:2">
      <c r="A199">
        <v>198</v>
      </c>
      <c r="B199">
        <v>0</v>
      </c>
    </row>
    <row r="200" spans="1:2">
      <c r="A200">
        <v>199</v>
      </c>
      <c r="B200">
        <v>0</v>
      </c>
    </row>
    <row r="201" spans="1:2">
      <c r="A201">
        <v>200</v>
      </c>
      <c r="B201">
        <v>0</v>
      </c>
    </row>
    <row r="202" spans="1:2">
      <c r="A202">
        <v>201</v>
      </c>
      <c r="B202">
        <v>0</v>
      </c>
    </row>
    <row r="203" spans="1:2">
      <c r="A203">
        <v>202</v>
      </c>
      <c r="B203">
        <v>0</v>
      </c>
    </row>
    <row r="204" spans="1:2">
      <c r="A204">
        <v>203</v>
      </c>
      <c r="B204">
        <v>0</v>
      </c>
    </row>
    <row r="205" spans="1:2">
      <c r="A205">
        <v>204</v>
      </c>
      <c r="B205">
        <v>0</v>
      </c>
    </row>
    <row r="206" spans="1:2">
      <c r="A206">
        <v>205</v>
      </c>
      <c r="B206">
        <v>0</v>
      </c>
    </row>
    <row r="207" spans="1:2">
      <c r="A207">
        <v>206</v>
      </c>
      <c r="B207">
        <v>0</v>
      </c>
    </row>
    <row r="208" spans="1:2">
      <c r="A208">
        <v>207</v>
      </c>
      <c r="B208">
        <v>0</v>
      </c>
    </row>
    <row r="209" spans="1:2">
      <c r="A209">
        <v>208</v>
      </c>
      <c r="B209">
        <v>0</v>
      </c>
    </row>
    <row r="210" spans="1:2">
      <c r="A210">
        <v>209</v>
      </c>
      <c r="B210">
        <v>0</v>
      </c>
    </row>
    <row r="211" spans="1:2">
      <c r="A211">
        <v>210</v>
      </c>
      <c r="B211">
        <v>0</v>
      </c>
    </row>
    <row r="212" spans="1:2">
      <c r="A212">
        <v>211</v>
      </c>
      <c r="B212">
        <v>0</v>
      </c>
    </row>
    <row r="213" spans="1:2">
      <c r="A213">
        <v>212</v>
      </c>
      <c r="B213">
        <v>0</v>
      </c>
    </row>
    <row r="214" spans="1:2">
      <c r="A214">
        <v>213</v>
      </c>
      <c r="B214">
        <v>0</v>
      </c>
    </row>
    <row r="215" spans="1:2">
      <c r="A215">
        <v>214</v>
      </c>
      <c r="B215">
        <v>0</v>
      </c>
    </row>
    <row r="216" spans="1:2">
      <c r="A216">
        <v>215</v>
      </c>
      <c r="B216">
        <v>0</v>
      </c>
    </row>
    <row r="217" spans="1:2">
      <c r="A217">
        <v>216</v>
      </c>
      <c r="B217">
        <v>0</v>
      </c>
    </row>
    <row r="218" spans="1:2">
      <c r="A218">
        <v>217</v>
      </c>
      <c r="B218">
        <v>0</v>
      </c>
    </row>
    <row r="219" spans="1:2">
      <c r="A219">
        <v>218</v>
      </c>
      <c r="B219">
        <v>0</v>
      </c>
    </row>
    <row r="220" spans="1:2">
      <c r="A220">
        <v>219</v>
      </c>
      <c r="B220">
        <v>0</v>
      </c>
    </row>
    <row r="221" spans="1:2">
      <c r="A221">
        <v>220</v>
      </c>
      <c r="B221">
        <v>0</v>
      </c>
    </row>
    <row r="222" spans="1:2">
      <c r="A222">
        <v>221</v>
      </c>
      <c r="B222">
        <v>0</v>
      </c>
    </row>
    <row r="223" spans="1:2">
      <c r="A223">
        <v>222</v>
      </c>
      <c r="B223">
        <v>0</v>
      </c>
    </row>
    <row r="224" spans="1:2">
      <c r="A224">
        <v>223</v>
      </c>
      <c r="B224">
        <v>0</v>
      </c>
    </row>
    <row r="225" spans="1:2">
      <c r="A225">
        <v>224</v>
      </c>
      <c r="B225">
        <v>0</v>
      </c>
    </row>
    <row r="226" spans="1:2">
      <c r="A226">
        <v>225</v>
      </c>
      <c r="B226">
        <v>0</v>
      </c>
    </row>
    <row r="227" spans="1:2">
      <c r="A227">
        <v>226</v>
      </c>
      <c r="B227">
        <v>0</v>
      </c>
    </row>
    <row r="228" spans="1:2">
      <c r="A228">
        <v>227</v>
      </c>
      <c r="B228">
        <v>0</v>
      </c>
    </row>
    <row r="229" spans="1:2">
      <c r="A229">
        <v>228</v>
      </c>
      <c r="B229">
        <v>0</v>
      </c>
    </row>
    <row r="230" spans="1:2">
      <c r="A230">
        <v>229</v>
      </c>
      <c r="B230">
        <v>0</v>
      </c>
    </row>
    <row r="231" spans="1:2">
      <c r="A231">
        <v>230</v>
      </c>
      <c r="B231">
        <v>0</v>
      </c>
    </row>
    <row r="232" spans="1:2">
      <c r="A232">
        <v>231</v>
      </c>
      <c r="B232">
        <v>0</v>
      </c>
    </row>
    <row r="233" spans="1:2">
      <c r="A233">
        <v>232</v>
      </c>
      <c r="B233">
        <v>0</v>
      </c>
    </row>
    <row r="234" spans="1:2">
      <c r="A234">
        <v>233</v>
      </c>
      <c r="B234">
        <v>0</v>
      </c>
    </row>
    <row r="235" spans="1:2">
      <c r="A235">
        <v>234</v>
      </c>
      <c r="B235">
        <v>0</v>
      </c>
    </row>
    <row r="236" spans="1:2">
      <c r="A236">
        <v>235</v>
      </c>
      <c r="B236">
        <v>0</v>
      </c>
    </row>
    <row r="237" spans="1:2">
      <c r="A237">
        <v>236</v>
      </c>
      <c r="B237">
        <v>0</v>
      </c>
    </row>
    <row r="238" spans="1:2">
      <c r="A238">
        <v>237</v>
      </c>
      <c r="B238">
        <v>0</v>
      </c>
    </row>
    <row r="239" spans="1:2">
      <c r="A239">
        <v>238</v>
      </c>
      <c r="B239">
        <v>0</v>
      </c>
    </row>
    <row r="240" spans="1:2">
      <c r="A240">
        <v>239</v>
      </c>
      <c r="B240">
        <v>0</v>
      </c>
    </row>
    <row r="241" spans="1:2">
      <c r="A241">
        <v>240</v>
      </c>
      <c r="B241">
        <v>0</v>
      </c>
    </row>
    <row r="242" spans="1:2">
      <c r="A242">
        <v>241</v>
      </c>
      <c r="B242">
        <v>0</v>
      </c>
    </row>
    <row r="243" spans="1:2">
      <c r="A243">
        <v>242</v>
      </c>
      <c r="B243">
        <v>13185215</v>
      </c>
    </row>
    <row r="244" spans="1:2">
      <c r="A244">
        <v>243</v>
      </c>
      <c r="B244">
        <v>0</v>
      </c>
    </row>
    <row r="245" spans="1:2">
      <c r="A245">
        <v>244</v>
      </c>
      <c r="B245">
        <v>213100</v>
      </c>
    </row>
    <row r="246" spans="1:2">
      <c r="A246">
        <v>245</v>
      </c>
      <c r="B246">
        <v>30170500</v>
      </c>
    </row>
    <row r="247" spans="1:2">
      <c r="A247">
        <v>246</v>
      </c>
      <c r="B247">
        <v>24829300</v>
      </c>
    </row>
    <row r="248" spans="1:2">
      <c r="A248">
        <v>247</v>
      </c>
      <c r="B248">
        <v>1354300</v>
      </c>
    </row>
    <row r="249" spans="1:2">
      <c r="A249">
        <v>248</v>
      </c>
      <c r="B249">
        <v>5994400</v>
      </c>
    </row>
    <row r="250" spans="1:2">
      <c r="A250">
        <v>249</v>
      </c>
      <c r="B250">
        <v>10714500</v>
      </c>
    </row>
    <row r="251" spans="1:2">
      <c r="A251">
        <v>250</v>
      </c>
      <c r="B251">
        <v>8342100</v>
      </c>
    </row>
    <row r="252" spans="1:2">
      <c r="A252">
        <v>251</v>
      </c>
      <c r="B252">
        <v>14785800</v>
      </c>
    </row>
    <row r="253" spans="1:2">
      <c r="A253">
        <v>252</v>
      </c>
      <c r="B253">
        <v>11090600</v>
      </c>
    </row>
    <row r="254" spans="1:2">
      <c r="A254">
        <v>253</v>
      </c>
      <c r="B254">
        <v>7394500</v>
      </c>
    </row>
    <row r="255" spans="1:2">
      <c r="A255">
        <v>254</v>
      </c>
      <c r="B255">
        <v>0</v>
      </c>
    </row>
    <row r="256" spans="1:2">
      <c r="A256">
        <v>255</v>
      </c>
      <c r="B256">
        <v>0</v>
      </c>
    </row>
    <row r="257" spans="1:2">
      <c r="A257">
        <v>256</v>
      </c>
      <c r="B257">
        <v>0</v>
      </c>
    </row>
    <row r="258" spans="1:2">
      <c r="A258">
        <v>257</v>
      </c>
      <c r="B258">
        <v>0</v>
      </c>
    </row>
    <row r="259" spans="1:2">
      <c r="A259">
        <v>258</v>
      </c>
      <c r="B259">
        <v>0</v>
      </c>
    </row>
    <row r="260" spans="1:2">
      <c r="A260">
        <v>259</v>
      </c>
      <c r="B260">
        <v>0</v>
      </c>
    </row>
    <row r="261" spans="1:2">
      <c r="A261">
        <v>260</v>
      </c>
      <c r="B261">
        <v>0</v>
      </c>
    </row>
    <row r="262" spans="1:2">
      <c r="A262">
        <v>261</v>
      </c>
      <c r="B262">
        <v>0</v>
      </c>
    </row>
    <row r="263" spans="1:2">
      <c r="A263">
        <v>262</v>
      </c>
      <c r="B263">
        <v>0</v>
      </c>
    </row>
    <row r="264" spans="1:2">
      <c r="A264">
        <v>263</v>
      </c>
      <c r="B264">
        <v>0</v>
      </c>
    </row>
    <row r="265" spans="1:2">
      <c r="A265">
        <v>264</v>
      </c>
      <c r="B265">
        <v>0</v>
      </c>
    </row>
    <row r="266" spans="1:2">
      <c r="A266">
        <v>265</v>
      </c>
      <c r="B266">
        <v>0</v>
      </c>
    </row>
    <row r="267" spans="1:2">
      <c r="A267">
        <v>266</v>
      </c>
      <c r="B267">
        <v>0</v>
      </c>
    </row>
    <row r="268" spans="1:2">
      <c r="A268">
        <v>267</v>
      </c>
      <c r="B268">
        <v>0</v>
      </c>
    </row>
    <row r="269" spans="1:2">
      <c r="A269">
        <v>268</v>
      </c>
      <c r="B269">
        <v>0</v>
      </c>
    </row>
    <row r="270" spans="1:2">
      <c r="A270">
        <v>269</v>
      </c>
      <c r="B270">
        <v>0</v>
      </c>
    </row>
    <row r="271" spans="1:2">
      <c r="A271">
        <v>270</v>
      </c>
      <c r="B271">
        <v>0</v>
      </c>
    </row>
    <row r="272" spans="1:2">
      <c r="A272">
        <v>271</v>
      </c>
      <c r="B272">
        <v>0</v>
      </c>
    </row>
    <row r="273" spans="1:2">
      <c r="A273">
        <v>272</v>
      </c>
      <c r="B273">
        <v>0</v>
      </c>
    </row>
    <row r="274" spans="1:2">
      <c r="A274">
        <v>273</v>
      </c>
      <c r="B274">
        <v>0</v>
      </c>
    </row>
    <row r="275" spans="1:2">
      <c r="A275">
        <v>274</v>
      </c>
      <c r="B275">
        <v>0</v>
      </c>
    </row>
    <row r="276" spans="1:2">
      <c r="A276">
        <v>275</v>
      </c>
      <c r="B276">
        <v>0</v>
      </c>
    </row>
    <row r="277" spans="1:2">
      <c r="A277">
        <v>276</v>
      </c>
      <c r="B277">
        <v>0</v>
      </c>
    </row>
    <row r="278" spans="1:2">
      <c r="A278">
        <v>277</v>
      </c>
      <c r="B278">
        <v>0</v>
      </c>
    </row>
    <row r="279" spans="1:2">
      <c r="A279">
        <v>278</v>
      </c>
      <c r="B279">
        <v>0</v>
      </c>
    </row>
    <row r="280" spans="1:2">
      <c r="A280">
        <v>279</v>
      </c>
      <c r="B280">
        <v>0</v>
      </c>
    </row>
    <row r="281" spans="1:2">
      <c r="A281">
        <v>280</v>
      </c>
      <c r="B281">
        <v>0</v>
      </c>
    </row>
    <row r="282" spans="1:2">
      <c r="A282" t="s">
        <v>2924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3CBAF4-F03F-4E43-BD03-922D31CEB485}"/>
</file>

<file path=customXml/itemProps2.xml><?xml version="1.0" encoding="utf-8"?>
<ds:datastoreItem xmlns:ds="http://schemas.openxmlformats.org/officeDocument/2006/customXml" ds:itemID="{FE3D8D0E-DB97-477C-A444-17DEC2CA0EE8}"/>
</file>

<file path=customXml/itemProps3.xml><?xml version="1.0" encoding="utf-8"?>
<ds:datastoreItem xmlns:ds="http://schemas.openxmlformats.org/officeDocument/2006/customXml" ds:itemID="{71C54756-4D8C-4222-8589-B59710076C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Yessica Vallejo</dc:creator>
  <cp:keywords/>
  <dc:description/>
  <cp:lastModifiedBy>USUARIO</cp:lastModifiedBy>
  <cp:revision/>
  <dcterms:created xsi:type="dcterms:W3CDTF">2021-08-05T16:29:26Z</dcterms:created>
  <dcterms:modified xsi:type="dcterms:W3CDTF">2023-11-20T16:23:58Z</dcterms:modified>
  <cp:category/>
  <cp:contentStatus/>
</cp:coreProperties>
</file>