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mc:AlternateContent xmlns:mc="http://schemas.openxmlformats.org/markup-compatibility/2006">
    <mc:Choice Requires="x15">
      <x15ac:absPath xmlns:x15ac="http://schemas.microsoft.com/office/spreadsheetml/2010/11/ac" url="/Users/jenniferatehortuahenao/Downloads/"/>
    </mc:Choice>
  </mc:AlternateContent>
  <xr:revisionPtr revIDLastSave="0" documentId="13_ncr:1_{4281A86B-87E1-304A-A0BE-CD117F815869}" xr6:coauthVersionLast="47" xr6:coauthVersionMax="47" xr10:uidLastSave="{00000000-0000-0000-0000-000000000000}"/>
  <bookViews>
    <workbookView xWindow="0" yWindow="760" windowWidth="29400" windowHeight="17140" xr2:uid="{B6CA57DD-9C45-824D-9BBF-301AECB41E0D}"/>
  </bookViews>
  <sheets>
    <sheet name="Hoja1" sheetId="1" r:id="rId1"/>
    <sheet name="Hoja2" sheetId="2" r:id="rId2"/>
  </sheets>
  <definedNames>
    <definedName name="_xlnm._FilterDatabase" localSheetId="0" hidden="1">Hoja1!$A$1:$Q$205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06" i="1" l="1"/>
  <c r="O207" i="1"/>
  <c r="O208" i="1"/>
  <c r="O209" i="1"/>
  <c r="O210" i="1"/>
  <c r="O211" i="1"/>
  <c r="O212" i="1"/>
  <c r="O213" i="1"/>
  <c r="O214" i="1"/>
  <c r="O215" i="1"/>
  <c r="O216" i="1"/>
  <c r="O217" i="1"/>
  <c r="O218" i="1"/>
  <c r="O219" i="1"/>
  <c r="O220" i="1"/>
  <c r="O221" i="1"/>
  <c r="O222" i="1"/>
  <c r="O223" i="1"/>
  <c r="O224" i="1"/>
  <c r="O225" i="1"/>
  <c r="N206" i="1"/>
  <c r="N207" i="1"/>
  <c r="N208" i="1"/>
  <c r="N209" i="1"/>
  <c r="N210" i="1"/>
  <c r="N211" i="1"/>
  <c r="N212" i="1"/>
  <c r="N213" i="1"/>
  <c r="N214" i="1"/>
  <c r="N215" i="1"/>
  <c r="N216" i="1"/>
  <c r="N217" i="1"/>
  <c r="N218" i="1"/>
  <c r="N219" i="1"/>
  <c r="N220" i="1"/>
  <c r="N221" i="1"/>
  <c r="N222" i="1"/>
  <c r="N223" i="1"/>
  <c r="N224" i="1"/>
  <c r="N225"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O173" i="1"/>
  <c r="O174" i="1"/>
  <c r="O175" i="1"/>
  <c r="O176" i="1"/>
  <c r="O177" i="1"/>
  <c r="O178" i="1"/>
  <c r="O179" i="1"/>
  <c r="O180" i="1"/>
  <c r="O181" i="1"/>
  <c r="O182" i="1"/>
  <c r="O183" i="1"/>
  <c r="O184" i="1"/>
  <c r="O185" i="1"/>
  <c r="O186" i="1"/>
  <c r="O187" i="1"/>
  <c r="O188" i="1"/>
  <c r="O189" i="1"/>
  <c r="O190" i="1"/>
  <c r="O191" i="1"/>
  <c r="O192" i="1"/>
  <c r="O193" i="1"/>
  <c r="O194" i="1"/>
  <c r="O195" i="1"/>
  <c r="O196" i="1"/>
  <c r="O197" i="1"/>
  <c r="O198" i="1"/>
  <c r="O199" i="1"/>
  <c r="O200" i="1"/>
  <c r="O201" i="1"/>
  <c r="O202" i="1"/>
  <c r="O203" i="1"/>
  <c r="O204" i="1"/>
  <c r="O205" i="1"/>
  <c r="N6" i="1" l="1"/>
  <c r="O6" i="1"/>
  <c r="N7" i="1"/>
  <c r="O7" i="1"/>
  <c r="N8" i="1"/>
  <c r="O8" i="1"/>
  <c r="N9" i="1"/>
  <c r="O9" i="1"/>
  <c r="N10" i="1"/>
  <c r="O10" i="1"/>
  <c r="N11" i="1"/>
  <c r="O11" i="1"/>
  <c r="N12" i="1"/>
  <c r="O12" i="1"/>
  <c r="N13" i="1"/>
  <c r="O13" i="1"/>
  <c r="N14" i="1"/>
  <c r="O14" i="1"/>
  <c r="N15" i="1"/>
  <c r="O15" i="1"/>
  <c r="N16" i="1"/>
  <c r="O16" i="1"/>
  <c r="N17" i="1"/>
  <c r="O17" i="1"/>
  <c r="N18" i="1"/>
  <c r="O18" i="1"/>
  <c r="N19" i="1"/>
  <c r="O19" i="1"/>
  <c r="N20" i="1"/>
  <c r="O20" i="1"/>
  <c r="N21" i="1"/>
  <c r="O21" i="1"/>
  <c r="N22" i="1"/>
  <c r="O22" i="1"/>
  <c r="N23" i="1"/>
  <c r="O23" i="1"/>
  <c r="N24" i="1"/>
  <c r="O24" i="1"/>
  <c r="N25" i="1"/>
  <c r="O25" i="1"/>
  <c r="N26" i="1"/>
  <c r="O26" i="1"/>
  <c r="N27" i="1"/>
  <c r="O27" i="1"/>
  <c r="N29" i="1"/>
  <c r="O29" i="1"/>
  <c r="N30" i="1"/>
  <c r="O30" i="1"/>
  <c r="N31" i="1"/>
  <c r="O31" i="1"/>
  <c r="N32" i="1"/>
  <c r="O32" i="1"/>
  <c r="N33" i="1"/>
  <c r="O33" i="1"/>
  <c r="N34" i="1"/>
  <c r="O34" i="1"/>
  <c r="N35" i="1"/>
  <c r="O35" i="1"/>
  <c r="N36" i="1"/>
  <c r="O36" i="1"/>
  <c r="N37" i="1"/>
  <c r="O37" i="1"/>
  <c r="N38" i="1"/>
  <c r="O38" i="1"/>
  <c r="N39" i="1"/>
  <c r="O39" i="1"/>
  <c r="N40" i="1"/>
  <c r="O40" i="1"/>
  <c r="N41" i="1"/>
  <c r="O41" i="1"/>
  <c r="N42" i="1"/>
  <c r="O42" i="1"/>
  <c r="N43" i="1"/>
  <c r="O43" i="1"/>
  <c r="N44" i="1"/>
  <c r="O44" i="1"/>
  <c r="N45" i="1"/>
  <c r="O45" i="1"/>
  <c r="N46" i="1"/>
  <c r="O46" i="1"/>
  <c r="N47" i="1"/>
  <c r="O47" i="1"/>
  <c r="N48" i="1"/>
  <c r="O48" i="1"/>
  <c r="N49" i="1"/>
  <c r="O49" i="1"/>
  <c r="N50" i="1"/>
  <c r="O50" i="1"/>
  <c r="N51" i="1"/>
  <c r="O51" i="1"/>
  <c r="N52" i="1"/>
  <c r="O52" i="1"/>
  <c r="N53" i="1"/>
  <c r="O53" i="1"/>
  <c r="N54" i="1"/>
  <c r="O54" i="1"/>
  <c r="N55" i="1"/>
  <c r="O55" i="1"/>
  <c r="N56" i="1"/>
  <c r="O56" i="1"/>
  <c r="N57" i="1"/>
  <c r="O57" i="1"/>
  <c r="N58" i="1"/>
  <c r="O58" i="1"/>
  <c r="N59" i="1"/>
  <c r="O59" i="1"/>
  <c r="N60" i="1"/>
  <c r="O60" i="1"/>
  <c r="N61" i="1"/>
  <c r="O61" i="1"/>
  <c r="N62" i="1"/>
  <c r="O62" i="1"/>
  <c r="N63" i="1"/>
  <c r="O63" i="1"/>
  <c r="N64" i="1"/>
  <c r="O64" i="1"/>
  <c r="N65" i="1"/>
  <c r="O65" i="1"/>
  <c r="N66" i="1"/>
  <c r="O66" i="1"/>
  <c r="N67" i="1"/>
  <c r="O67" i="1"/>
  <c r="N68" i="1"/>
  <c r="O68" i="1"/>
  <c r="N69" i="1"/>
  <c r="O69" i="1"/>
  <c r="N70" i="1"/>
  <c r="O70" i="1"/>
  <c r="N71" i="1"/>
  <c r="O71" i="1"/>
  <c r="N72" i="1"/>
  <c r="O72" i="1"/>
  <c r="N73" i="1"/>
  <c r="O73" i="1"/>
  <c r="N74" i="1"/>
  <c r="O74" i="1"/>
  <c r="N75" i="1"/>
  <c r="O75" i="1"/>
  <c r="N76" i="1"/>
  <c r="O76" i="1"/>
  <c r="N77" i="1"/>
  <c r="O77" i="1"/>
  <c r="N78" i="1"/>
  <c r="O78" i="1"/>
  <c r="N79" i="1"/>
  <c r="O79" i="1"/>
  <c r="N80" i="1"/>
  <c r="O80" i="1"/>
  <c r="N81" i="1"/>
  <c r="O81" i="1"/>
  <c r="N82" i="1"/>
  <c r="O82" i="1"/>
  <c r="N83" i="1"/>
  <c r="O83" i="1"/>
  <c r="N84" i="1"/>
  <c r="O84" i="1"/>
  <c r="N85" i="1"/>
  <c r="O85" i="1"/>
  <c r="N86" i="1"/>
  <c r="O86" i="1"/>
  <c r="N87" i="1"/>
  <c r="O87" i="1"/>
  <c r="N88" i="1"/>
  <c r="O88" i="1"/>
  <c r="N89" i="1"/>
  <c r="O89" i="1"/>
  <c r="N90" i="1"/>
  <c r="O90" i="1"/>
  <c r="N91" i="1"/>
  <c r="O91" i="1"/>
  <c r="N92" i="1"/>
  <c r="O92" i="1"/>
  <c r="N93" i="1"/>
  <c r="O93" i="1"/>
  <c r="N94" i="1"/>
  <c r="O94" i="1"/>
  <c r="N95" i="1"/>
  <c r="O95" i="1"/>
  <c r="N96" i="1"/>
  <c r="O96" i="1"/>
  <c r="N97" i="1"/>
  <c r="O97" i="1"/>
  <c r="N98" i="1"/>
  <c r="O98" i="1"/>
  <c r="N99" i="1"/>
  <c r="O99" i="1"/>
  <c r="N100" i="1"/>
  <c r="O100" i="1"/>
  <c r="N101" i="1"/>
  <c r="O101" i="1"/>
  <c r="N102" i="1"/>
  <c r="O102" i="1"/>
  <c r="N103" i="1"/>
  <c r="O103" i="1"/>
  <c r="N104" i="1"/>
  <c r="O104" i="1"/>
  <c r="N105" i="1"/>
  <c r="O105" i="1"/>
  <c r="N106" i="1"/>
  <c r="O106" i="1"/>
  <c r="N107" i="1"/>
  <c r="O107" i="1"/>
  <c r="N108" i="1"/>
  <c r="O108" i="1"/>
  <c r="N109" i="1"/>
  <c r="O109" i="1"/>
  <c r="N110" i="1"/>
  <c r="O110" i="1"/>
  <c r="N111" i="1"/>
  <c r="O111" i="1"/>
  <c r="N112" i="1"/>
  <c r="O112" i="1"/>
  <c r="N113" i="1"/>
  <c r="O113" i="1"/>
  <c r="N114" i="1"/>
  <c r="O114" i="1"/>
  <c r="N115" i="1"/>
  <c r="O115" i="1"/>
  <c r="N116" i="1"/>
  <c r="O116" i="1"/>
  <c r="N117" i="1"/>
  <c r="O117" i="1"/>
  <c r="N118" i="1"/>
  <c r="O118" i="1"/>
  <c r="N119" i="1"/>
  <c r="O119" i="1"/>
  <c r="N120" i="1"/>
  <c r="O120" i="1"/>
  <c r="N121" i="1"/>
  <c r="O121" i="1"/>
  <c r="N122" i="1"/>
  <c r="O122" i="1"/>
  <c r="N123" i="1"/>
  <c r="O123" i="1"/>
  <c r="N124" i="1"/>
  <c r="O124" i="1"/>
  <c r="N125" i="1"/>
  <c r="O125" i="1"/>
  <c r="N126" i="1"/>
  <c r="O126" i="1"/>
  <c r="N127" i="1"/>
  <c r="O127" i="1"/>
  <c r="N128" i="1"/>
  <c r="O128" i="1"/>
  <c r="N129" i="1"/>
  <c r="O129" i="1"/>
  <c r="N130" i="1"/>
  <c r="O130" i="1"/>
  <c r="N131" i="1"/>
  <c r="O131" i="1"/>
  <c r="N132" i="1"/>
  <c r="O132" i="1"/>
  <c r="N133" i="1"/>
  <c r="O133" i="1"/>
  <c r="N134" i="1"/>
  <c r="O134" i="1"/>
  <c r="N135" i="1"/>
  <c r="O135" i="1"/>
  <c r="N136" i="1"/>
  <c r="O136" i="1"/>
  <c r="N137" i="1"/>
  <c r="O137" i="1"/>
  <c r="N138" i="1"/>
  <c r="O138" i="1"/>
  <c r="N139" i="1"/>
  <c r="O139" i="1"/>
  <c r="N140" i="1"/>
  <c r="O140" i="1"/>
  <c r="N141" i="1"/>
  <c r="O141" i="1"/>
  <c r="N142" i="1"/>
  <c r="O142" i="1"/>
  <c r="N143" i="1"/>
  <c r="O143" i="1"/>
  <c r="N144" i="1"/>
  <c r="O144" i="1"/>
  <c r="N145" i="1"/>
  <c r="O145" i="1"/>
  <c r="N146" i="1"/>
  <c r="O146" i="1"/>
  <c r="N147" i="1"/>
  <c r="O147" i="1"/>
  <c r="N148" i="1"/>
  <c r="O148" i="1"/>
  <c r="N149" i="1"/>
  <c r="O149" i="1"/>
  <c r="N150" i="1"/>
  <c r="O150" i="1"/>
  <c r="N151" i="1"/>
  <c r="O151" i="1"/>
  <c r="N152" i="1"/>
  <c r="O152" i="1"/>
  <c r="N153" i="1"/>
  <c r="O153" i="1"/>
  <c r="N154" i="1"/>
  <c r="O154" i="1"/>
  <c r="N155" i="1"/>
  <c r="O155" i="1"/>
  <c r="N156" i="1"/>
  <c r="O156" i="1"/>
  <c r="N157" i="1"/>
  <c r="O157" i="1"/>
  <c r="N158" i="1"/>
  <c r="O158" i="1"/>
  <c r="N159" i="1"/>
  <c r="O159" i="1"/>
  <c r="N160" i="1"/>
  <c r="O160" i="1"/>
  <c r="N161" i="1"/>
  <c r="O161" i="1"/>
  <c r="N162" i="1"/>
  <c r="O162" i="1"/>
  <c r="N163" i="1"/>
  <c r="O163" i="1"/>
  <c r="N164" i="1"/>
  <c r="O164" i="1"/>
  <c r="N165" i="1"/>
  <c r="O165" i="1"/>
  <c r="N166" i="1"/>
  <c r="O166" i="1"/>
  <c r="N167" i="1"/>
  <c r="O167" i="1"/>
  <c r="N168" i="1"/>
  <c r="O168" i="1"/>
  <c r="N169" i="1"/>
  <c r="O169" i="1"/>
  <c r="N170" i="1"/>
  <c r="O170" i="1"/>
  <c r="N171" i="1"/>
  <c r="O171" i="1"/>
  <c r="N172" i="1"/>
  <c r="O172" i="1"/>
  <c r="N3" i="1"/>
  <c r="O3" i="1"/>
  <c r="N4" i="1"/>
  <c r="O4" i="1"/>
  <c r="N5" i="1"/>
  <c r="O5" i="1"/>
  <c r="O2" i="1"/>
  <c r="N2" i="1"/>
  <c r="N28" i="1"/>
  <c r="O28" i="1" l="1"/>
</calcChain>
</file>

<file path=xl/sharedStrings.xml><?xml version="1.0" encoding="utf-8"?>
<sst xmlns="http://schemas.openxmlformats.org/spreadsheetml/2006/main" count="1572" uniqueCount="899">
  <si>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</si>
  <si>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</si>
  <si>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</si>
  <si>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</si>
  <si>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</si>
  <si>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</si>
  <si>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</si>
  <si>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</si>
  <si>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</si>
  <si>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</si>
  <si>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</si>
  <si>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</si>
  <si>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</si>
  <si>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LINK DE SECOP</t>
  </si>
  <si>
    <t>ESTADO</t>
  </si>
  <si>
    <t>CONTRATACION DIRECTA</t>
  </si>
  <si>
    <t>SERVICIOS - PROFESIONALES Y DE APOYO A LA GESTION</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</si>
  <si>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</si>
  <si>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</si>
  <si>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PRESTACIÓN DE SERVICIOS PROFESIONALES COMO CONTRATISTA INDEPENDIENTE, POR SU PROPIA CUENTA Y RIESGO, COMO APOYO FINANCIERO EN TODOS LOS CIERRES CONTABLES DE LAS DIFERENTES FIDUCIAS QUE SE ENCUENTRA A CARGO DEL ISVIMED.</t>
  </si>
  <si>
    <t>PRESTACIÓN DE SERVICIOS PROFESIONALES ESPECIALIZADOS 1 COMO CONTRATISTA INDEPENDIENTE, SIN VÍNCULO LABORAL POR SU PROPIA CUENTA Y RIESGO, PARA APOYAR AL ISVIMED EN LA SUBDIRECCIÓN ADMINISTRATIVA Y FINANCIERA DESDE EL COMPONENTE FINANCIERO.</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</si>
  <si>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</si>
  <si>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 xml:space="preserve"> ADRIANA  MARIA CORREA CARRASCAL</t>
  </si>
  <si>
    <t xml:space="preserve"> ANDRES FERNANDO CORREA ZULETA</t>
  </si>
  <si>
    <t xml:space="preserve"> MARIANA  RODRIGUEZ  GARCIA </t>
  </si>
  <si>
    <t xml:space="preserve"> VIALENIS DANELIS ALVAREZ PALOMINO</t>
  </si>
  <si>
    <t xml:space="preserve"> MARÍA JOSÉ DÍAZ MAYA</t>
  </si>
  <si>
    <t xml:space="preserve"> YESENIA  BARRIENTOS  GUTIERREZ</t>
  </si>
  <si>
    <t xml:space="preserve"> GARCÍA QUIROZ ABOGADOS S.A.S.</t>
  </si>
  <si>
    <t xml:space="preserve"> GUILLERMO LEÓN DURANGO ESPINOSA</t>
  </si>
  <si>
    <t xml:space="preserve"> VILEYDY ADRIANA GONZALEZ MEJIA</t>
  </si>
  <si>
    <t xml:space="preserve"> JENNY  MILDREY RUEDA CASTAÑO</t>
  </si>
  <si>
    <t xml:space="preserve"> ANA MARIA PALENCIA  RIVERA</t>
  </si>
  <si>
    <t xml:space="preserve"> LEYDY YOHANA  JARAMILLO ORTEGA</t>
  </si>
  <si>
    <t xml:space="preserve"> LAURA CRISTINA ATEHORTUA  ALVAREZ</t>
  </si>
  <si>
    <t xml:space="preserve"> LUIS ENRIQUE LEBRUN SUELT</t>
  </si>
  <si>
    <t xml:space="preserve"> ANDRES GUZMAN MONSALVE</t>
  </si>
  <si>
    <t xml:space="preserve"> DIANA VALENTINA MONSALVE OSORNO</t>
  </si>
  <si>
    <t xml:space="preserve"> IVAN DARIO OSORIO MESA</t>
  </si>
  <si>
    <t xml:space="preserve"> CRISTIAN CAMILO ARTEAGA ARANGO</t>
  </si>
  <si>
    <t xml:space="preserve"> LUIS JAIRO CASTRO OSORIO</t>
  </si>
  <si>
    <t xml:space="preserve"> LUZ STELLA ACOSTA JARAMILLO</t>
  </si>
  <si>
    <t xml:space="preserve"> SARA YULIANA BEDOYA CARDONA</t>
  </si>
  <si>
    <t xml:space="preserve"> TOMAS ARANGO MACHADO</t>
  </si>
  <si>
    <t xml:space="preserve"> CAMILO ANDRES CANO ARIAS</t>
  </si>
  <si>
    <t xml:space="preserve"> MONICA MARIA ARBOLEDA LORA</t>
  </si>
  <si>
    <t xml:space="preserve"> MARIANA PASSOS  VERA </t>
  </si>
  <si>
    <t xml:space="preserve"> CAROLINA GARCIA JARAMILLO</t>
  </si>
  <si>
    <t xml:space="preserve"> CARLOS  ALBERTO BENITEZ AGUIRRE</t>
  </si>
  <si>
    <t xml:space="preserve"> JOHANA MARIA TORO TORRES</t>
  </si>
  <si>
    <t xml:space="preserve"> DIANA MARIA MONSALVE GARCES</t>
  </si>
  <si>
    <t xml:space="preserve"> JUAN  EDUARDO RAMIREZ  RUIZ</t>
  </si>
  <si>
    <t xml:space="preserve"> MARIA  CATALINA BOLIVAR CASTAÑO</t>
  </si>
  <si>
    <t xml:space="preserve"> JOHAIRA ANDREA RESTREPO GARCIA</t>
  </si>
  <si>
    <t xml:space="preserve"> JULIETH  HENAO LOPEZ</t>
  </si>
  <si>
    <t xml:space="preserve"> DAVID ANTONIO TORRES SIERRA</t>
  </si>
  <si>
    <t xml:space="preserve"> LAURA MARIA CORREA GRISALES</t>
  </si>
  <si>
    <t xml:space="preserve"> LIGIA MARYED TORRES ESPINOSA</t>
  </si>
  <si>
    <t xml:space="preserve"> PAOLA ANDREA DUQUE GOMEZ</t>
  </si>
  <si>
    <t xml:space="preserve"> LEONARDO FABIO MARTINEZ MARTINEZ</t>
  </si>
  <si>
    <t xml:space="preserve"> WILDER SNEIDER OLARTE HERNANDEZ</t>
  </si>
  <si>
    <t xml:space="preserve"> SANTIAGO RIVERA PAZ</t>
  </si>
  <si>
    <t xml:space="preserve"> ANDRES FELIPE OCAMPO TORO</t>
  </si>
  <si>
    <t xml:space="preserve"> ANDREA MONSALVE ALVAREZ</t>
  </si>
  <si>
    <t xml:space="preserve"> ESTEFANIA ARREDONDO ALVAREZ</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</si>
  <si>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</si>
  <si>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</si>
  <si>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 xml:space="preserve"> ANDRES OSPINA DIOSA</t>
  </si>
  <si>
    <t xml:space="preserve"> ANDRES OROZCO LOPEZ</t>
  </si>
  <si>
    <t xml:space="preserve"> GLORIA ISABEL DUQUE BENJUMEA</t>
  </si>
  <si>
    <t xml:space="preserve"> CATALINA VASQUEZ RESTREPO</t>
  </si>
  <si>
    <t xml:space="preserve"> DAVID VASQUEZ MORENO</t>
  </si>
  <si>
    <t xml:space="preserve"> BIBIANA  MARIA  VELEZ  VASCO</t>
  </si>
  <si>
    <t xml:space="preserve"> CAROLINA  MEDINA  SUAREZ </t>
  </si>
  <si>
    <t xml:space="preserve"> CLAUDIA HELENA PULGARIN MONSALVE</t>
  </si>
  <si>
    <t xml:space="preserve"> DIANA PAOLA RODRÍGUEZ TRUJILLO</t>
  </si>
  <si>
    <t xml:space="preserve"> ELKIN MAURICIO AMPUDIA MOSQUERA</t>
  </si>
  <si>
    <t xml:space="preserve"> ANDRES FELIPE CANO ARDILA</t>
  </si>
  <si>
    <t xml:space="preserve"> JHON ALEJANDRO AGUILAR MUÑOZ</t>
  </si>
  <si>
    <t xml:space="preserve"> CLAUDIA JANETH OCAMPO BERRIO</t>
  </si>
  <si>
    <t xml:space="preserve"> MANUEL ALEJANDRO CRISTANCHO LOZANO</t>
  </si>
  <si>
    <t xml:space="preserve"> JUAN FELIPE ARANGO VASCO</t>
  </si>
  <si>
    <t xml:space="preserve"> JORGE ANDRES LONDOÑO MORENO</t>
  </si>
  <si>
    <t xml:space="preserve"> JOSE ALBERTO OQUENDO SANTILLANA</t>
  </si>
  <si>
    <t xml:space="preserve"> JUAN FERNANDO GONZALEZ OCHOA</t>
  </si>
  <si>
    <t xml:space="preserve"> JULIAN  MAURICIO VELASQUEZ RAMIREZ</t>
  </si>
  <si>
    <t xml:space="preserve"> JUAN FERNANDO OSPINA RIVERA</t>
  </si>
  <si>
    <t xml:space="preserve"> LUIS FELIPE ROJAS GARCIA</t>
  </si>
  <si>
    <t xml:space="preserve"> JULIAN OSORIO BUSTAMANTE</t>
  </si>
  <si>
    <t xml:space="preserve"> VANESSA HINCAPIE LUNA</t>
  </si>
  <si>
    <t xml:space="preserve"> LUZ ADRIANA GARCIA GONZALEZ</t>
  </si>
  <si>
    <t xml:space="preserve"> LORENA VERONICA RAVE AGUIRRE</t>
  </si>
  <si>
    <t xml:space="preserve"> MIGUEL ANGEL LARREA CARDONA</t>
  </si>
  <si>
    <t xml:space="preserve"> VALENTINA  GALEANO  ACEVEDO</t>
  </si>
  <si>
    <t>PRESTACIÓN DE SERVICIOS PROFESIONALES COMO CONTRATISTA INDEPENDIENTE 4, POR SU PROPIA CUENTA Y RIESGO PARA APOYAR A LA SUBDIRECCIÓN ADMINISTRATIVA Y FINANCIERA EN EL PROCESO CONTABLE Y FINANCIERO</t>
  </si>
  <si>
    <t xml:space="preserve"> NICOLAS SANTIAGO SUAREZ MEDINA</t>
  </si>
  <si>
    <t xml:space="preserve"> VALENTINA ESCUDERO BUSTAMANTE</t>
  </si>
  <si>
    <t xml:space="preserve"> WBEIMAR ANTONIO PEREZ ALVAREZ</t>
  </si>
  <si>
    <t xml:space="preserve"> DEISY    DADIANA GUZMAN CANO</t>
  </si>
  <si>
    <t xml:space="preserve"> DIANA MARIA USUGA GUISAO</t>
  </si>
  <si>
    <t xml:space="preserve"> JUAN PABLO ZAPATA HINCAPIE</t>
  </si>
  <si>
    <t xml:space="preserve"> LAURA KATERINE  HERNANDEZ  LOPEZ </t>
  </si>
  <si>
    <t xml:space="preserve"> CLARA PATRICIA ESPINAL GIL</t>
  </si>
  <si>
    <t xml:space="preserve"> LICETH DAHIANA LOPEZ RUIZ</t>
  </si>
  <si>
    <t xml:space="preserve"> LUCIA CARDONA AGUDELO</t>
  </si>
  <si>
    <t xml:space="preserve"> SEBASTIAN  GIRALDO PALACIO</t>
  </si>
  <si>
    <t xml:space="preserve"> XIMENA MARIA  LOPERA SOTO</t>
  </si>
  <si>
    <t xml:space="preserve"> LAURA CRISTINA HINCAPIE MARIN</t>
  </si>
  <si>
    <t xml:space="preserve"> KATHERINE  BAENA OSPINA</t>
  </si>
  <si>
    <t xml:space="preserve"> JOSE DANIEL MONTOYA RAMIREZ</t>
  </si>
  <si>
    <t xml:space="preserve"> JULIANA  GOMEZ  NAVARRO</t>
  </si>
  <si>
    <t xml:space="preserve"> ELIZABETH JARAMILLO YEPES</t>
  </si>
  <si>
    <t xml:space="preserve"> MARTHA CAROLINA VASQUEZ FONNEGRA</t>
  </si>
  <si>
    <t xml:space="preserve"> ANDRES FELIPE MARIN RESTREPO</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</si>
  <si>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Y GESTIÓN DOCUMENTAL.</t>
  </si>
  <si>
    <t xml:space="preserve"> YEISON  ESTEBAN MONTOYA AGUIRRE</t>
  </si>
  <si>
    <t xml:space="preserve"> JESUS IVAN MARIN POSADA</t>
  </si>
  <si>
    <t xml:space="preserve"> JUAN PABLO  SANCHEZ CASTRO</t>
  </si>
  <si>
    <t xml:space="preserve"> EDY YULIANA ORREGO OSORIO</t>
  </si>
  <si>
    <t xml:space="preserve"> MONICA MARIA MARIN GOMEZ</t>
  </si>
  <si>
    <t>PRESTACIÓN DE SERVICIOS DE APOYO A LA GESTIÓN COMO CONTRATISTA INDEPENDIENTE, POR SU PROPIA CUENTA Y RIESGO COMO APOYO A LA EJECUCIÓN DEL PROGRAMA MEJORAMIENTO INTEGRAL DE BARRIOS EN EL PROYECTO RECONOCIMIENTO DE EDIFICACIONES, DESDE EL COMPONENTE ADMINISTRATIVO Y OPERATIVO</t>
  </si>
  <si>
    <t xml:space="preserve"> ALVARO DAVID ACEVEDO ARDILA</t>
  </si>
  <si>
    <t xml:space="preserve"> LUISA FERNANDA CEBALLOS RIBON</t>
  </si>
  <si>
    <t xml:space="preserve"> SANDRA  MILENA  ARANZAZU ALZATE </t>
  </si>
  <si>
    <t xml:space="preserve"> JUAN  FELIPE URIBE</t>
  </si>
  <si>
    <t xml:space="preserve"> MARIA FERNANDA MEJIA GAÑAN</t>
  </si>
  <si>
    <t xml:space="preserve"> VALENTINA BILBAO HERRERA</t>
  </si>
  <si>
    <t xml:space="preserve"> ANA MARIA MONTES GÓMEZ</t>
  </si>
  <si>
    <t xml:space="preserve"> JUAN PABLO ORTIZ MAZO</t>
  </si>
  <si>
    <t xml:space="preserve"> SANTIAGO ALVAREZ  ROLDAN </t>
  </si>
  <si>
    <t xml:space="preserve"> RIGOBERTO  PATIÑO HENAO</t>
  </si>
  <si>
    <t xml:space="preserve"> LUZ MARIA ALCARAZ CADAVID </t>
  </si>
  <si>
    <t xml:space="preserve"> LUISA FERNANDA GIRALDO ALZATE</t>
  </si>
  <si>
    <t xml:space="preserve"> DANIEL  LOPEZ URIBE</t>
  </si>
  <si>
    <t xml:space="preserve"> DANIELA MOLINA VELASQUEZ</t>
  </si>
  <si>
    <t xml:space="preserve"> JANNETH   ASTRID ALVAREZ</t>
  </si>
  <si>
    <t xml:space="preserve"> ELKIN MAURICIO RIBERO CRUZ</t>
  </si>
  <si>
    <t>PORCENTAJE</t>
  </si>
  <si>
    <t>PENDIENTE DE EJECUTAR</t>
  </si>
  <si>
    <t xml:space="preserve"> DEISY JHOANA ECHAVARRIA PEREZ</t>
  </si>
  <si>
    <t xml:space="preserve"> YURY CRISTINA  ZAPATA GUZMAN</t>
  </si>
  <si>
    <t xml:space="preserve"> BRIAN RUIZ RODRIGUEZ</t>
  </si>
  <si>
    <t>PRESTACIÓN DE SERVICIOS DE TÉCNICO COMO CONTRATISTA INDEPENDIENTE, SIN VÍNCULO LABORAL POR SU PROPIA CUENTA Y RIESGO PARA APOYAR LAS ACTIVIDADES ASISTENCIALES Y ADMINISTRATIVAS DE LA SUBDIRECCIÓN DE DOTACIÓN.</t>
  </si>
  <si>
    <t xml:space="preserve"> NATHALIA  GALLEGO MEJIA</t>
  </si>
  <si>
    <t xml:space="preserve"> HUGO ARMANDO ECHEVERRY GUZMAN</t>
  </si>
  <si>
    <t xml:space="preserve"> MATEO LONDOÑO BLANDON</t>
  </si>
  <si>
    <t xml:space="preserve"> LORENA ARISTIZABAL ALVAREZ</t>
  </si>
  <si>
    <t xml:space="preserve"> KELLY TATIANA GÓMEZ RODRÍGUEZ</t>
  </si>
  <si>
    <t xml:space="preserve"> ISABEL  CORREA MENESES</t>
  </si>
  <si>
    <t xml:space="preserve">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SOCIAL. </t>
  </si>
  <si>
    <t xml:space="preserve"> MONICA  ESCOBAR PEREZ </t>
  </si>
  <si>
    <t xml:space="preserve"> HERNAN DARIO RUIZ BUITRAGO</t>
  </si>
  <si>
    <t xml:space="preserve"> PAULA ALEJANDRA GAONA ARDILA</t>
  </si>
  <si>
    <t xml:space="preserve"> NICOLAS ECHANDIA CASTRILLON</t>
  </si>
  <si>
    <t xml:space="preserve"> JINNY LILIANA LEON MARROQUIN</t>
  </si>
  <si>
    <t xml:space="preserve"> JULIO CESAR PEREZ FERNANDEZ</t>
  </si>
  <si>
    <t xml:space="preserve"> LINA MARCELA CORREA VALDERRAMA</t>
  </si>
  <si>
    <t xml:space="preserve"> BEATRIZ ELENA ARANGO ARANGO</t>
  </si>
  <si>
    <t>PRESTACIÓN DE SERVICIOS PROFESIONALES COMO CONTRATISTA INDEPENDIENTE, POR SU PROPIA CUENTA Y RIESGO PARA LIDERAR AL EQUIPO PROFESIONAL EN LA EJECUCIÓN DE LOS PROGRAMAS Y PROYECTOS QUE ADELANTA EL ISVIMED, DESDE EL ÁREA O COMPONENTE TÉCNICO 2.</t>
  </si>
  <si>
    <t>PRESTACIÓN DE SERVICIOS PROFESIONALES COMO CONTRATISTA INDEPENDIENTE, POR SU PROPIA CUENTA Y RIESGO PARA LIDERAR AL EQUIPO PROFESIONAL EN LA EJECUCIÓN DE LOS PROGRAMAS Y PROYECTOS QUE ADELANTA EL ISVIMED, DESDE EL ÁREA O COMPONENTE TÉCNICO 4.</t>
  </si>
  <si>
    <t>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TÉCNICO</t>
  </si>
  <si>
    <t>PRESTACIÓN DE SERVICIOS PROFESIONALES COMO CONTRATISTA INDEPENDIENTE POR SU PROPIA CUENTA Y RIESGO, PARA APOYAR DESDE EL COMPONENTE CONTABLE, ADMINISTRATIVO Y FINANCIERO, LAS ACTIVIDADES DERIVADAS DE LA GESTIÓN CONTRACTUAL DE LOS EQUIPOS DE MEJORAMIENTOS DE VIVIENDA Y OPV/JVC.</t>
  </si>
  <si>
    <t xml:space="preserve"> DIEGO ALEJANDRO PENAGOS RESTREPO</t>
  </si>
  <si>
    <t xml:space="preserve"> JUAN FERNANDO GODOY SUAREZ</t>
  </si>
  <si>
    <t xml:space="preserve"> VALENTINA DEOSSA GARCIA</t>
  </si>
  <si>
    <t xml:space="preserve"> YULIANA ANDREA ROJAS HOYOS</t>
  </si>
  <si>
    <t xml:space="preserve"> JOHN ALEXANDER SANCHEZ MAYA</t>
  </si>
  <si>
    <t xml:space="preserve"> DANIEL AUGUSTO NARVÁEZ VENEGAS</t>
  </si>
  <si>
    <t xml:space="preserve"> ELIZABETH HENAO ALVAREZ</t>
  </si>
  <si>
    <t xml:space="preserve"> ALEJANDRA HOYOS  CORREA</t>
  </si>
  <si>
    <t xml:space="preserve"> ANA MARIA OSORIO GIL </t>
  </si>
  <si>
    <t xml:space="preserve"> DANIEL PARDO LONDOÑO</t>
  </si>
  <si>
    <t xml:space="preserve"> ANDRÉS FERNANDO MOREIRA FUENTES</t>
  </si>
  <si>
    <t xml:space="preserve"> SARA MANUELA ARREDONDO CORTES</t>
  </si>
  <si>
    <t xml:space="preserve"> PAULA  ANDREA  ARBELAEZ AYALA</t>
  </si>
  <si>
    <t>PRESTACIÓN DE SERVICIOS TÉCNICO 3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</si>
  <si>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 DE 2025</t>
  </si>
  <si>
    <t>PRESTACIÓN DE SERVICIOS PROFESIONALES COMO CONTRATISTA INDEPENDIENTE, POR SU PROPIA CUENTA Y RIESGO, COMO APOYO 2 AL ISVIMED EN EL PROCESO DE GESTIÓN PRECONTRACTUAL, CONTRACTUAL Y POSCONTRACTUAL, DESDE EL COMPONENTE JURÍDICO.</t>
  </si>
  <si>
    <t>2 DE 2025</t>
  </si>
  <si>
    <t>PRESTACIÓN DE SERVICIOS PROFESIONALES COMO CONTRATISTA INDEPENDIENTE, POR SU PROPIA CUENTA Y RIESGO COMO APOYO 1 EN EL PROCESO DE GESTION CONTRACTUAL DESDE EL COMPONENTE JURIDICO Y ADMINISTRATIVO</t>
  </si>
  <si>
    <t>3 DE 2025</t>
  </si>
  <si>
    <t>PRESTACIÓN DE SERVICIOS PROFESIONALES COMO CONTRATISTA INDEPENDIENTE, POR SU PROPIA CUENTA Y RIESGO, COMO APOYO 1 EN EL PROCESO DE GESTION CONTRACTUAL Y POSCONTRACTUAL EN LAS DIFERENTES ETAPAS DESDE EL COMPONENTE JURIDICO Y ADMINISTRATIVO.</t>
  </si>
  <si>
    <t>4 DE 2025</t>
  </si>
  <si>
    <t>PRESTACIÓN DE SERVICIOS PROFESIONALES COMO CONTRATISTA INDEPENDIENTE, POR SU PROPIA CUENTA Y RIESGO, COMO APOYO 2 EN EL PROCESO DE GESTION CONTRACTUAL Y POSCONTRACTUAL EN LAS DIFERENTES ETAPAS DESDE EL COMPONENTE JURIDICO Y ADMINISTRATIVO.</t>
  </si>
  <si>
    <t>5 DE 2025</t>
  </si>
  <si>
    <t xml:space="preserve"> MAURICIO ALBERTO GIRALDO GALLEGO</t>
  </si>
  <si>
    <t>6 DE 2025</t>
  </si>
  <si>
    <t>PRESTACIÓN DE SERVICIOS PROFESIONALES COMO CONTRATISTA INDEPENDIENTE, SIN VÍNCULO LABORAL POR SU PROPIA CUENTA Y RIESGO, PARA APOYAR AL ISVIMED DESDE LA SUBDIRECCIÓN ADMINISTRATIVA Y FINANCIERA DE MANERA TRASVERSAL EN EL COMPONENTE FINANCIERO Y CONTABLE.</t>
  </si>
  <si>
    <t>7 DE 2025</t>
  </si>
  <si>
    <t>8 DE 2025</t>
  </si>
  <si>
    <t xml:space="preserve"> MANUELA VALLEJO HERNANDEZ</t>
  </si>
  <si>
    <t>PRESTACIÓN DE SERVICIOS PROFESIONALES DE ALTO IMPACTO ESPECIALIZADO COMO CONTRATISTA INDEPENDIENTE, POR SU PROPIA CUENTA Y RIESGO, COMO APOYO EN LA PLANEACIÓN ESTRATÉGICA A TRAVÉS DE INSTRUMENTOS TERRITORIALES</t>
  </si>
  <si>
    <t>9 DE 2025</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</si>
  <si>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</si>
  <si>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10 DE 2025</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</si>
  <si>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</si>
  <si>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11 DE 2025</t>
  </si>
  <si>
    <t>PRESTACIÓN DE SERVICIOS DE APOYO A LA GESTIÓN COMO CONTRATISTA INDEPENDIENTE, POR SU PROPIA CUENTA Y RIESGO COMO APOYO 2 A LA EJECUCIÓN DE LOS PROGRAMAS Y PROYECTOS, EN EL PROGRAMA DE ATENCIÓN AL USUARIO DESDE EL COMPONENTE LOGÍSTICO Y ADMINISTRATIVO.</t>
  </si>
  <si>
    <t>12 DE 2025</t>
  </si>
  <si>
    <t>PRESTACIÓN DE SERVICIOS PROFESIONALES COMO CONTRATISTA INDEPENDIENTE, POR SU PROPIA CUENTA Y RIESGO PARA APOYAR LA EJECUCIÓN DE LOS PROGRAMAS Y PROYECTOS, QUE SE EJECUTEN EN LA SUBDIRECCIÓN JURIDICA EN EL PROCESO DE ASIGNACION DE SUBSIDIOS Y ESCRITURACIÓN DE VIVIENDA NUEVA Y USADA DESDE EL COMPONENTE JURIDICO Y ADMINISTRATIVO.</t>
  </si>
  <si>
    <t>13 DE 2025</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</si>
  <si>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</si>
  <si>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</si>
  <si>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14 DE 2025</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</si>
  <si>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</si>
  <si>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15 DE 2025</t>
  </si>
  <si>
    <t>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SOCIAL.</t>
  </si>
  <si>
    <t>16 DE 2025</t>
  </si>
  <si>
    <t>17 DE 2025</t>
  </si>
  <si>
    <t xml:space="preserve">PRESTACIÓN DE SERVICIOS PROFESIONALES COMO CONTRATISTA INDEPENDIENTE, POR SU PROPIA CUENTA Y RIESGO COMO APOYO 7 AL PROGRAMA MEJORAMIENTO DE VIVIENDA EN REALIZACIÓN DE DIAGNÓSTICOS Y ACTUALIZACIÓN DE PRESUPUESTOS Y DEMÁS ACTIVIDADES ASOCIADAS PARA EL CUMPLIMIENTO DE METAS, DESDE AL ÁREA O COMPONENTE TÉCNICO. </t>
  </si>
  <si>
    <t>18 DE 2025</t>
  </si>
  <si>
    <t>PRESTACIÓN DE SERVICIOS PROFESIONALES COMO CONTRATISTA INDEPENDIENTE, POR SU PROPIA CUENTA Y RIESGO PARA APOYAR A LA SUBDIRECCIÓN ADMINISTRATIVA Y FINANCIERA EN  LOS PROCESOS  DEL AREA DE FIDUCIAS DESDE EL COMPONENTE OPERATIVO.</t>
  </si>
  <si>
    <t>19 DE 2025</t>
  </si>
  <si>
    <t>20 DE 2025</t>
  </si>
  <si>
    <t>PRESTACIÓN DE SERVICIOS PROFESIONALES COMO CONTRATISTA INDEPENDIENTE, POR SU PROPIA CUENTA Y RIESGO PARA APOYAR A LA SUBDIRECCIÓN ADMINISTRATIVA Y FINANCIERA EN LOS DIFERENTES PROCESOS DE GESTIÓN DE TIC.</t>
  </si>
  <si>
    <t>21 DE 2025</t>
  </si>
  <si>
    <t xml:space="preserve">PRESTACIÓN DE SERVICIOS PROFESIONALES COMO CONTRATISTA INDEPENDIENTE, POR SU PROPIA CUENTA Y RIESGO COMO APOYO 5 AL PROGRAMA MEJORAMIENTO DE VIVIENDA EN REALIZACIÓN DE DIAGNÓSTICOS Y ACTUALIZACIÓN DE PRESUPUESTOS Y DEMÁS ACTIVIDADES ASOCIADAS PARA EL CUMPLIMIENTO DE METAS, DESDE AL ÁREA O COMPONENTE SOCIAL. </t>
  </si>
  <si>
    <t>22 DE 2025</t>
  </si>
  <si>
    <t>PRESTACION DE SERVICIOS DE APOYO A GESTION COMO CONTRATISTA INDEPENDIENTE, POR SU PROPIA CUENTA Y RIESGO , PARA APOYAR EL PROCESO ADMINISTRATIVO Y FINANCIERO DESDE EL COMPONENTE DOCUMENTAL Y OPERATIVO DE LOS PROYECTOS DEL ISVIMED.</t>
  </si>
  <si>
    <t>23 DE 2025</t>
  </si>
  <si>
    <t>PRESTACIÓN DE SERVICIOS PROFESIONALES COMO CONTRATISTA INDEPENDIENTE, POR SU PROPIA CUENTA Y RIESGO PARA APOYAR LA COORDINACIÓN DELPROGRAMA MEJORAMIENTO DE VIVIENDA GARANTIZANDO LA ADECUADA PLANIFICACIÓN Y EVALUACIÓN</t>
  </si>
  <si>
    <t>24 DE 2025</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</si>
  <si>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TÉCNICO.</t>
  </si>
  <si>
    <t>25 DE 2025</t>
  </si>
  <si>
    <t xml:space="preserve">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 </t>
  </si>
  <si>
    <t>26 DE 2025</t>
  </si>
  <si>
    <t xml:space="preserve"> JUAN  PABLO TILANO MONSALVE </t>
  </si>
  <si>
    <t xml:space="preserve">PRESTACIÓN DE SERVICIOS PROFESIONALES COMO CONTRATISTA INDEPENDIENTE, POR SU PROPIA CUENTA Y RIESGO COMO APOYO  A LA EJECUCIÓN DEL PROGRAMA NUEVOS DESARROLLOS HABITACIONALES EN EL PROYECTO DE VIVIENDA NUEVA DESDE EL COMPONENTE TÉCNICO Y DE SEGUIMIENTO A LA EJECUCIÓN DE PROYECTOS. </t>
  </si>
  <si>
    <t>27 DE 2025</t>
  </si>
  <si>
    <t>PRESTACIÓN DE SERVICIOS PROFESIONALES ESPECIALIZADOS COMO CONTRATISTA INDEPENDIENTE, SIN VÍNCULO LABORAL POR SU PROPIA CUENTA Y RIESGO PARA APOYAR AL ISVIMED EN LA COORDINACIÓN DEL COMPONENTE DE GESTIÓN DE MARCA Y PUBLICIDAD.</t>
  </si>
  <si>
    <t>28 DE 2025</t>
  </si>
  <si>
    <t xml:space="preserve">PRESTACIÓN DE SERVICIOS PROFESIONALES COMO CONTRATISTA INDEPENDIENTE, POR SU PROPIA CUENTA Y RIESGO PARA APOYAR LA EJECUCIÓN DE LOS PROGRAMAS QUE ADELANTA EL ISVIMED, DESDE LA ARTICULACIÓN DEL COMPONENTE ADMINISTRATIVO Y FINANCIERO. </t>
  </si>
  <si>
    <t>29 DE 2025</t>
  </si>
  <si>
    <t>30 DE 2025</t>
  </si>
  <si>
    <t>PRESTACIÓN DE SERVICIOS PROFESIONALES COMO CONTRATISTA INDEPENDIENTE, POR SU PROPIA CUENTA Y RIESGO PARA LIDERAR AL EQUIPO PROFESIONAL EN LA EJECUCIÓN DE LOS PROYECTOS Y PROGRAMAS QUE ADELANTA EL ISVIMED DESDE EL ÁREA O COMPONENTE SOCIAL 1.</t>
  </si>
  <si>
    <t>31 DE 2025</t>
  </si>
  <si>
    <t>PRESTACIÓN DE SERVICIOS PROFESIONALES COMO CONTRATISTA INDEPENDIENTE, POR SU PROPIA CUENTA Y RIESGO, COMO APOYO  A LA GESTIÓN Y ATENCIÓN A LAS ACTIVIDADES DE CARÁCTER ADMINISTRATIVO, LOGÍSTICO Y OPERATIVO ADELANTADOS POR LA SUBDIRECCIÓN POBLACIONAL.</t>
  </si>
  <si>
    <t>32 DE 2025</t>
  </si>
  <si>
    <t xml:space="preserve">PRESTACIÓN DE SERVICIOS PROFESIONALES COMO CONTRATISTA INDEPENDIENTE, POR SU PROPIA CUENTA Y RIESGO PARA LIDERAR AL EQUIPO PROFESIONAL EN LA EJECUCIÓN DE LOS PROGRAMAS Y PROYECTOS QUE ADELANTA EL ISVIMED, DESDE EL ÁREA O COMPONENTE TÉCNICO 3. 
</t>
  </si>
  <si>
    <t>33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</si>
  <si>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TÉCNICO</t>
  </si>
  <si>
    <t>34 DE 2025</t>
  </si>
  <si>
    <t xml:space="preserve">PRESTACIÓN DE SERVICIOS PROFESIONALES. COMO CONTRATISTA INDEPENDIENTE, POR SU PROPIA CUENTA Y RIESGO COMO APOYO AL EQUIPO PROFESIONAL EN LA EJECUCIÓN DE LOS PROGRAMAS Y PROYECTOS QUE ADELANTA EL ISVIMED, DESDE EL ÁREA O COMPONENTE ADMINISTRATIVO Y DE LIQUIDACIONES. </t>
  </si>
  <si>
    <t>35 DE 2025</t>
  </si>
  <si>
    <t>PRESTACIÓN DE SERVICIOS PROFESIONALES COMO CONTRATISTA INDEPENDIENTE, POR SU PROPIA CUENTA Y RIESGO, PARA ATENDER COMO SOPORTE A LA SUBDIRECCIÓN POBLACIONAL PARTIR DEL COMPONENTE FINANCIERO, ADMINISTRATIVO Y CONTABLE.</t>
  </si>
  <si>
    <t>36 DE 2025</t>
  </si>
  <si>
    <t>PRESTACIÓN DE SERVICIOS PROFESIONALES COMO CONTRATISTA INDEPENDIENTE, POR SU PROPIA CUENTA Y RIESGO PARA LIDERAR AL EQUIPO PROFESIONAL EN LA EJECUCIÓN DE LOS PROGRAMAS Y PROYECTOS QUE ADELANTA EL ISVIMED, DESDE EL ÁREA O COMPONENTE TÉCNICO 1.</t>
  </si>
  <si>
    <t>37 DE 2025</t>
  </si>
  <si>
    <t>PRESTACIÓN DE SERVICIOS PROFESIONALES COMO CONTRATISTA INDEPENDIENTE, POR SU
PROPIA CUENTA Y RIESGO COMO APOYO 3 AL PROGRAMA MEJORAMIENTO DE VIVIENDA EN
REALIZACIÓN DE DIAGNÓSTICOS Y ACTUALIZACIÓN DE PRESUPUESTOS Y DEMÁS ACTIVIDADES
ASOCIADAS PARA EL CUMPLIMIENTO DE METAS, DESDE AL ÁREA O COMPONENTE TÉCNICO.</t>
  </si>
  <si>
    <t>38 DE 2025</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</si>
  <si>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TÉCNICO.</t>
  </si>
  <si>
    <t>39 DE 2025</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</si>
  <si>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</si>
  <si>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40 DE 2025</t>
  </si>
  <si>
    <t>PRESTACIÓN DE SERVICIOS PROFESIONALES COMO CONTRATISTA INDEPENDIENTE, POR SU
PROPIA CUENTA Y RIESGO COMO APOYO 4 AL PROGRAMA MEJORAMIENTO DE VIVIENDA EN
REALIZACIÓN DE DIAGNÓSTICOS Y ACTUALIZACIÓN DE PRESUPUESTOS Y DEMÁS ACTIVIDADES
ASOCIADAS PARA EL CUMPLIMIENTO DE METAS, DESDE AL ÁREA O COMPONENTE TÉCNICO.</t>
  </si>
  <si>
    <t>41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</si>
  <si>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SOCIAL.</t>
  </si>
  <si>
    <t>42 DE 2025</t>
  </si>
  <si>
    <t>43 DE 2025</t>
  </si>
  <si>
    <t>44 DE 2025</t>
  </si>
  <si>
    <t xml:space="preserve">PRESTACIÓN DE SERVICIOS PROFESIONALES COMO CONTRATISTA INDEPENDIENTE, POR SU PROPIA CUENTA Y RIESGO COMO APOYO 9 AL PROGRAMA MEJORAMIENTO DE VIVIENDA EN REALIZACIÓN DE DIAGNÓSTICOS Y ACTUALIZACIÓN DE PRESUPUESTOS Y DEMÁS ACTIVIDADES ASOCIADAS PARA EL CUMPLIMIENTO DE METAS, DESDE AL ÁREA O COMPONENTE TÉCNICO. </t>
  </si>
  <si>
    <t>45 DE 2025</t>
  </si>
  <si>
    <t>PRESTACIÓN DE SERVICIOS PROFESIONALES COMO CONTRATISTA INDEPENDIENTE, POR SU PROPIA CUENTA Y RIESGO COMO APOYO A LA EJECUCIÓN DE LOS PROGRAMAS Y PROYECTOS QUE ADELANTA EL ISVIMED DESDE EL COMPONENTE JURÍDICO Y EXPEDICIÓN DE RESOLUCIONES</t>
  </si>
  <si>
    <t>46 DE 2025</t>
  </si>
  <si>
    <t>47 DE 2025</t>
  </si>
  <si>
    <t>48 DE 2025</t>
  </si>
  <si>
    <t>PRESTACIÓN DE SERVICIOS PROFESIONALES COMO CONTRATISTA INDEPENDIENTE, POR SU PROPIA CUENTA Y RIESGO COMO APOYO 6 AL PROGRAMA MEJORAMIENTO DE VIVIENDA EN REALIZACIÓN DE DIAGNÓSTICOS Y ACTUALIZACIÓN DE PRESUPUESTOS Y DEMÁS ACTIVIDADES ASOCIADAS PARA EL CUMPLIMIENTO DE METAS, DESDE AL ÁREA O COMPONENTE SOCIAL.</t>
  </si>
  <si>
    <t>49 DE 2025</t>
  </si>
  <si>
    <t>PRESTACIÓN DE SERVICIOS DE APOYO A LA GESTIÓN COMO CONTRATISTA INDEPENDIENTE, POR SU PROPIA CUENTA Y RIESGO PARA APOYAR A LA SUBDIRECCIÓN ADMINISTRATIVA Y FINANCIERA EN EL PROCESO DE GESTIÓN DOCUMENTAL</t>
  </si>
  <si>
    <t>50 DE 2025</t>
  </si>
  <si>
    <t>51 DE 2025</t>
  </si>
  <si>
    <t xml:space="preserve">PRESTACIÓN DE SERVICIOS PROFESIONALES COMO CONTRATISTA INDEPENDIENTE, POR SU
PROPIA CUENTA Y RIESGO COMO APOYO 3 AL PROGRAMA MEJORAMIENTO DE VIVIENDA EN
REALIZACIÓN REALIZACIÓN DE CARACTERIZACIÓN Y ACTUALIZACIÓN, REVISIÓN DE
PRESUPUESTOS Y DEMÁS ACTIVIDADES ASOCIADAS PARA EL CUMPLIMIENTO DE METAS, DESDE
AL ÁREA O COMPONENTE SOCIAL.
</t>
  </si>
  <si>
    <t>52 DE 2025</t>
  </si>
  <si>
    <t>PRESTACIÓN DE SERVICIOS PROFESIONALES COMO CONTRATISTA INDEPENDIENTE, POR SU
PROPIA CUENTA Y RIESGO COMO APOYO 2 AL PROGRAMA MEJORAMIENTO DE VIVIENDA EN
REALIZACIÓN DE DIAGNÓSTICOS Y ACTUALIZACIÓN DE PRESUPUESTOS Y DEMÁS ACTIVIDADES
ASOCIADAS PARA EL CUMPLIMIENTO DE METAS, DESDE AL ÁREA O COMPONENTE SOCIAL.</t>
  </si>
  <si>
    <t>53 DE 2025</t>
  </si>
  <si>
    <t>PRESTACIÓN DE SERVICIOS PROFESIONALES COMO CONTRATISTA INDEPENDIENTE, POR SU PROPIA CUENTA Y RIESGO PARA APOYAR A LA SUBDIRECCIÓN ADMINISTRATIVA Y FINANCIERA EN EL PROCESO DE TALENTO HUMANO, DESDE EL COMPONENTE ADMINISTRATIVO Y CONTABLE</t>
  </si>
  <si>
    <t>54 DE 2025</t>
  </si>
  <si>
    <t>PRESTACIÓN DE SERVICIOS PROFESIONALES COMO CONTRATISTA INDEPENDIENTE, POR SU PROPIA CUENTA Y RIESGO PARA APOYAR A LA SUBDIRECCIÓN ADMINISTRATIVA Y FINANCIERA COMO APOYO EN LOS PROCESOS OPERATIVOS DE LA TESORERÍA.</t>
  </si>
  <si>
    <t>55 DE 2025</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</si>
  <si>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</si>
  <si>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56 DE 2025</t>
  </si>
  <si>
    <t>PRESTACIÓN DE SERVICIOS PROFESIONALES ESPECIALIZADO COMO CONTRATISTA INDEPENDIENTE, SIN VÍNCULO LABORAL POR SU PROPIA CUENTA Y RIESGO PARA APOYAR LAS ACTIVIDADES DESDE EL COMPONENTE TECNICO DE FORMULACIÓN, GESTIÓN Y SEGUIMIENTO DE PROYECTOS DE VIVIENDA.</t>
  </si>
  <si>
    <t>57 DE 2025</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</si>
  <si>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</si>
  <si>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58 DE 2025</t>
  </si>
  <si>
    <t xml:space="preserve">PRESTACIÓN DE SERVICIOS PROFESIONALES COMO CONTRATISTA INDEPENDIENTE 3, POR SU PROPIA CUENTA Y RIESGO PARA APOYAR A
LA SUBDIRECCIÓN ADMINISTRATIVA Y FINANCIERA EN EL PROCESO CONTABLE Y FINANCIERO
</t>
  </si>
  <si>
    <t>59 DE 2025</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</si>
  <si>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</si>
  <si>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60 DE 2025</t>
  </si>
  <si>
    <t>PRESTACIÓN DE SERVICIOS PROFESIONALES COMO CONTRATISTA INDEPENDIENTE, SIN VÍNCULO LABORAL POR SU PROPIA CUENTA Y RIESGO PARA APOYAR LAS ACTIVIDADES DE FORMULACIÓN Y SEGUIMIENTO DE PROYECTOS DE VIVIENDA EN ALTURA, COSTOS Y PRESUPUESTOS</t>
  </si>
  <si>
    <t>61 DE 2025</t>
  </si>
  <si>
    <t>PRESTACIÓN DE SERVICIOS PROFESIONALES COMO CONTRATISTA INDEPENDIENTE, POR SU PROPIA CUENTA Y RIESGO, PARA APOYAR AL
ISVIMED EN LA ARTICULACIÓN Y RELACIONAMIENTO INTERINSTITUCIONAL DEL COMPONENTE DE COMUNICACIÓN, INTERNA Y EXTERNA
DEL ISVIMED.</t>
  </si>
  <si>
    <t>62 DE 2025</t>
  </si>
  <si>
    <t xml:space="preserve">PRESTACIÓN DE SERVICIOS PROFESIONALES COMO CONTRATISTA INDEPENDIENTE, POR SU PROPIA CUENTA Y RIESGO, PARA APOYAR AL ISVIMED EN LA ADMINISTRACIÓN DE LA PÁGINA WEB INSTITUCIONAL. </t>
  </si>
  <si>
    <t>63 DE 2025</t>
  </si>
  <si>
    <t>PRESTACIÓN DE SERVICIOS PROFESIONALES COMO CONTRATISTA INDEPENDIENTE, POR SU
PROPIA CUENTA Y RIESGO, COMO APOYO 3 AL ISVIMED, EN LA LÍNEA DE ASISTENCIA SOCIAL
PARA PROYECTOS HABITACIONALES DESDE EL COMPONENTE SOCIAL.</t>
  </si>
  <si>
    <t>64 DE 2025</t>
  </si>
  <si>
    <t xml:space="preserve">PRESTACIÓN DE SERVICIOS PROFESIONALES COMO CONTRATISTA INDEPENDIENTE, POR SU PROPIA CUENTA Y RIESGO PARA APOYAR A LA
SUBDIRECCIÓN ADMINISTRATIVA Y FINANCIERA EN LOS PROCESOS TRASVERSALES DESDE EL COMPONENTE OPERATIVO.
</t>
  </si>
  <si>
    <t>65 DE 2025</t>
  </si>
  <si>
    <t>PRESTACIÓN DE SERVICIOS PROFESIONALES COMO CONTRATISTA INDEPENDIENTE, POR SU PROPIA CUENTA Y RIESGO, COMO APOYO AL ISVIMED, EN LA LÍNEA DE ASISTENCIA SOCIAL PARA PROYECTOS HABITACIONALES DESDE EL COMPONENTE ADMINISTRATIVO Y FINANCIERO.</t>
  </si>
  <si>
    <t>66 DE 2025</t>
  </si>
  <si>
    <t xml:space="preserve"> CRISTOBAL RODRIGUEZ MONTOYA</t>
  </si>
  <si>
    <t>67 DE 2025</t>
  </si>
  <si>
    <t>PRESTACIÓN DE SERVICIOS PROFESIONALES COMO CONTRATISTA INDEPENDIENTE, POR SU PROPIA CUENTA Y RIESGO, COMO APOYO 1 EN EL PROCESO DE GESTION CONTRACTUAL Y POSCONTRACTUAL EN LAS DIFERENTES ETAPAS DEL REGIMEN FIDUCIARIOS DESDE EL COMPONENTE JURIDICO Y ADMINISTRATIVO.</t>
  </si>
  <si>
    <t>68 DE 2025</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</si>
  <si>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</si>
  <si>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69 DE 2025</t>
  </si>
  <si>
    <t>PRESTACIÓN DE SERVICIOS PROFESIONALES COMO CONTRATISTA INDEPENDIENTE, POR SU PROPIA CUENTA Y RIESGO, COMO APOYO 1 AL ISVIMED EN LOS PROCESOS Y PROYECTOS DE TITULACION Y SANEAMIENTO LEGALIZACIÓN QUE SE EJECUTEN EN LA SUBDIRECCIÓN JURIDICA, DESDE EL COMPONENTE JURIDICO.</t>
  </si>
  <si>
    <t>70 DE 2025</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</si>
  <si>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EL DECRETO DISTRITAL NO. 0809 DE 2024.</t>
  </si>
  <si>
    <t>71 DE 2025</t>
  </si>
  <si>
    <t xml:space="preserve">IÓN DE SERVICIOS DE APOYO A LA GESTIÓN 1 COMO CONTRATISTA INDEPENDIENTE,POR SU PROPIA CUENTA Y RIESGO, PARA APOYAR EL PROCESO ADMINISTRATIVO Y FINANCIERO DESDE EL COMPONENTE DE ADMINISTRACIÓN DOCUMENTAL , ARCHIVO  Y OPERATIVO DE LOS PROYECTOS DEL ISVIMED </t>
  </si>
  <si>
    <t>72 DE 2025</t>
  </si>
  <si>
    <t>PRESTACIÓN DE SERVICIOS PROFESIONALES COMO CONTRATISTA INDEPENDIENTE, POR SU PROPIA CUENTA Y RIESGO COMO
APOYO 1 DESDE EL COMPONENTE JURIDICO, LA REPRESENTACION JUDICIAL Y EXTRAJUDICIAL DE LA ENTIDAD ESTATAL</t>
  </si>
  <si>
    <t>73 DE 2025</t>
  </si>
  <si>
    <t>PRESTACIÓN DE SERVICIOS DE APOYO A LA GESTION COMO CONTRATISTA INDEPENDIENTES POR SU PROPIA CUENTA Y RIESGO PARA APOYAR LA EJECUCION DE LOS PROGRAMAS Y PROYECTOS QUE SE EJECUTEN EN LA SUBDIRECCION JURIDICA DESDE EL COMPONENTE LOGISTICO Y ARCHIVO.</t>
  </si>
  <si>
    <t>74 DE 2025</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</si>
  <si>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</si>
  <si>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75 DE 2025</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</si>
  <si>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</si>
  <si>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76 DE 2025</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</si>
  <si>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</si>
  <si>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77 DE 2025</t>
  </si>
  <si>
    <t>PRESTACIÓN DE SERVICIOS PROFESIONALES COMO CONTRATISTA INDEPENDIENTE, POR SU PROPIA CUENTA Y RIESGO COMO APOYO JURÍDICO PARA EL CONTROL Y LA ATENCIÓN DE LAS PQRSD QUE CORRESPONDEN A LA SUBDIRECCIÓN POBLACIONAL.</t>
  </si>
  <si>
    <t>78 DE 2025</t>
  </si>
  <si>
    <t xml:space="preserve"> JAIR DARIO ACOSTA  MAYA</t>
  </si>
  <si>
    <t>PRESTACIÓN DE SERVICIOS PROFESIONALES COMO CONTRATISTA INDEPENDIENTE, SIN VÍNCULO LABORAL POR SU PROPIA CUENTA Y RIESGO PARA APOYAR LA EJECUCIÓN DE LOS PROGRAMAS Y PROYECTOS DEL PLAN DE DESARROLLO, QUE SE EJECUTEN EN LA SUBDIRECCIÓN ADMINISTRATIVA Y FINANCIERA DESDE EL PROCESO DE TECNOLOGÍA.</t>
  </si>
  <si>
    <t>79 DE 2025</t>
  </si>
  <si>
    <t>PRESTACIÓN DE SERVICIOS PROFESIONALES COMO CONTRATISTA INDEPENDIENTE, POR SU PROPIA CUENTA Y RIESGO, COMO APOYO
JURÍDICO A LAS TERMINACIONES DEL SUBSIDIO DISTRITAL DE ARRENDAMIENTO TEMPORAL; CONTROL Y ATENCIÓN DE LAS PQRSD
QUE CORRESPONDEN A LA SUBDIRECCIÓN POBLACIONAL.</t>
  </si>
  <si>
    <t>80 DE 2025</t>
  </si>
  <si>
    <t>PRESTACIÓN DE DERVICIOS PROFESIONALES COMO CONTRATISTA INDEPENDIENTE, POR SU
PROPIA CUENTA Y RIESGO COMO APOYO I Y PROMOVER ESPACIOS DE PARTICIPACION Y GESTION
SOCIAL AL INTERIOR DE LAS COPROPIEDADES Y REALIZAR LA VERIFICACION DE
HABITABILIDAD.</t>
  </si>
  <si>
    <t>81 DE 2025</t>
  </si>
  <si>
    <t>PRESTACIÓN DE SERVICIOS DE APOYO A LA GESTIÓN COMO CONTRATISTA INDEPENDIENTE, POR SU PROPIA CUENTA Y RIESGO PARA
APOYAR LA SUBDIRECCIÓN ADMINISTRATIVA Y FINANCIERA, DESDE EL COMPONENTE OPERATIVO Y LOGÍSTICO DEL ISVIMED</t>
  </si>
  <si>
    <t>82 DE 2025</t>
  </si>
  <si>
    <t>PRESTACIÓN DE SERVICIOS PROFESIONALES COMO CONTRATISTA INDEPENDIENTE, POR SU
PROPIA CUENTA Y RIESGO, COMO APOYO 1 AL ISVIMED, EN LA LÍNEA DE ASISTENCIA SOCIAL
PARA PROYECTOS HABITACIONALES DESDE EL COMPONENTE SOCIAL.</t>
  </si>
  <si>
    <t>83 DE 2025</t>
  </si>
  <si>
    <t>PRESTACIÓN DE SERVICIOS PROFESIONALES COMO CONTRATISTA INDEPENDIENTE, POR SU
PROPIA CUENTA Y RIESGO COMO APOYO 1 A LA EJECUCIÓN DE LOS PROGRAMAS Y PROYECTOS,
QUE SE EJECUTEN EN LA SUBDIRECCIÓN JURIDICA EN EL PROCESO DE SANEAMIENTO,
ASIGNACION DE SUBSIDIOS Y ESCRITURACIÓN DESDE EL COMPONENTE JURIDICO Y
ADMINISTRATIVO</t>
  </si>
  <si>
    <t>84 DE 2025</t>
  </si>
  <si>
    <t>PRESTACIÓN DE SERVICIOS PROFESIONALES COMO CONTRATISTA INDEPENDIENTE, POR SU PROPIA CUENTA Y RIESGO COMO
APOYO A LA ATENCIÓN Y ACOMPAÑAMIENTO AL CIUDADANO PARA EL ACCESO A LA SOLUCIÓN HABITACIONAL ADECUADA DE ACUERDO
A SUS CONDICIONES Y NECESIDADES.</t>
  </si>
  <si>
    <t>85 DE 2025</t>
  </si>
  <si>
    <t>PRESTACIÓN DE SERVICIOS DE APOYO A LA GESTIÓN 2 COMO CONTRATISTA INDEPENDIENTE, POR SU PROPIA CUENTA Y RIESGO, PARA APOYAR EL PROCESO ADMINISTRATIVO Y FINANCIERO DESDE EL COMPONENTE DE ADMINISTRACIÓN DOCUMENTAL, ARCHIVO Y OPERATIVO DE LOS PROYECTOS DEL ISVIMED</t>
  </si>
  <si>
    <t>86 DE 2025</t>
  </si>
  <si>
    <t>PRESTACIÓN DE SERVICIOS PROFESIONALES. COMO CONTRATISTA INDEPENDIENTE, SIN VÍNCULO LABORAL POR SU PROPIA CUENTA Y RIESGO, PARA APOYAR AL ISVIMED EN LA SUBDIRECCIÓN ADMINISTRATIVA Y FINANCIERA DESDE EL COMPONENTE JURÍDICO DE SEGURIDAD Y ORDEN PÚBLICO</t>
  </si>
  <si>
    <t>87 DE 2025</t>
  </si>
  <si>
    <t>PRESTACIÓN DE SERVICIOS PROFESIONALES COMO CONTRATISTA INDEPENDIENTE, POR SU PROPIA CUENTA Y RIESGO COMO APOYO EN
LA COORDINACION Y ARTICULACIÓN DEL PROGRAMA DE ATENCIÓN AL USUARIO.</t>
  </si>
  <si>
    <t>88 DE 2025</t>
  </si>
  <si>
    <t>PRESTACIÓN DE SERVICIOS DE APOYO A LA GESTIÓN 3 COMO CONTRATISTA INDEPENDIENTE, POR SU PROPIA CUENTA Y RIESGO, PARA APOYAR EL PROCESO ADMINISTRATIVO Y FINANCIERO DESDE EL COMPONENTE DE ADMINISTRACIÓN DOCUMENTAL, ARCHIVO Y OPERATIVO DE LOS PROYECTOS DEL ISVIMED</t>
  </si>
  <si>
    <t>89 DE 2025</t>
  </si>
  <si>
    <t>PRESTACIÓN DE SERVICIOS PROFESIONALES COMO CONTRATISTA INDEPENDIENTE, POR SU PROPIA CUENTA Y RIESGO, PARA APOYAR AL
ISVIMED EN LA EDICIÓN DE CONTENIDOS DIGITALES DEL PROCESO DE GESTIÓN AUDIOVISUAL.</t>
  </si>
  <si>
    <t>90 DE 2025</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</si>
  <si>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</si>
  <si>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91 DE 2025</t>
  </si>
  <si>
    <t>PRESTACIÓN DE SERVICIOS PROFESIONALES COMO CONTRATISTA INDEPENDIENTE, POR SU PROPIA CUENTA Y RIESGO, PARA APOYAR AL
ISVIMED EN LOS PROCESOS Y PROYECTOS DE OPV QUE SE EJECUTEN EN LA SUBDIRECCIÓN JURIDICA, DESDE EL COMPONENTE
JURIDICO.</t>
  </si>
  <si>
    <t>92 DE 2025</t>
  </si>
  <si>
    <t>PRESTACIÓN DE SERVICIOS PROFESIONALES COMO CONTRATISTA INDEPENDIENTE, POR SU PROPIA CUENTA Y RIESGO, PARA APOYAR AL ISVIMED EN LOS PROCESOS Y PROYECTOS QUE SE EJECUTEN EN LA SUBDIRECCIÓN DE DOTACIÓN VIVIENDA Y HÁBITAT, DESDE EL COMPONENTE
 INANCIERO, ADMINISTRATIVO Y CIERRES CONTABLES EN LAS DIFERENTES FIDUCIAS.</t>
  </si>
  <si>
    <t>93 DE 2025</t>
  </si>
  <si>
    <t>PRESTACIÓN DE SERVICIOS DE APOYO A LA GESTION COMO CONTRATISTA INDEPENDIENTE, POR SU PROPIA CUENTA Y RIESGO COMO
APOYO 2 A LA EJECUCIÓN DE LOS PROGRAMAS Y PROYECTOS, QUE SE EJECUTEN EN LA SUBDIRECCIÓN JURIDICA, EN EL ´PROCESO DE
TITULACIÓN, DESDE EL COMPONENTE LOGISTICO Y DE GESTION DOCUMENTAL.</t>
  </si>
  <si>
    <t>94 DE 2025</t>
  </si>
  <si>
    <t>95 DE 2025</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</si>
  <si>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</si>
  <si>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96 DE 2025</t>
  </si>
  <si>
    <t>PRESTACIÓN DE SERVICIOS PROFESIONALES COMO CONTRATISTA INDEPENDIENTE, POR SU PROPIA CUENTA Y RIESGO, PARA APOYAR AL
ISVIMED EN LOS PROCESOS Y PROYECTOS DE TITULACION QUE SE EJECUTEN EN LA SUBDIRECCIÓN JURIDICA, DESDE EL COMPONENTE
TECNICO Y GESTION PREDIAL.</t>
  </si>
  <si>
    <t>97 DE 2025</t>
  </si>
  <si>
    <t>PRESTACIÓN DE SERVICIOS PROFESIONALES COMO CONTRATISTA INDEPENDIENTE, POR SU PROPIA CUENTA Y RIESGO COMO APOYO 1 AL PROGRAMA MEJORAMIENTO DE VIVIENDA EN REALIZACIÓN DE DIAGNÓSTICOS Y ACTUALIZACIÓN DE PRESUPUESTOS Y DEMÁS ACTIVIDADES ASOCIADAS PARA EL CUMPLIMIENTO DE METAS, DESDE AL ÁREA O COMPONENTE JURÍDICO</t>
  </si>
  <si>
    <t>98 DE 2025</t>
  </si>
  <si>
    <t xml:space="preserve"> LUCAS PALACIO TOBON</t>
  </si>
  <si>
    <t>PRESTACIÓN DE SERVICIOS PROFESIONALES COMO CONTRATISTA INDEPENDIENTE, POR SU PROPIA CUENTA Y RIESGO COMO APOYO 2 A LA EJECUCIÓN DE LOS PROGRAMAS Y PROYECTOS QUE ADELANTA EL ISVIMED DESDE EL COMPONENTE JURIDICO</t>
  </si>
  <si>
    <t>99 DE 2025</t>
  </si>
  <si>
    <t xml:space="preserve">PRESTACIÓN DE SERVICIOS PROFESIONALES COMO CONTRATISTA INDEPENDIENTE, POR SU PROPIA CUENTA Y RIESGO, PARA APOYAR AL
ISVIMED EN LAS DIFERENTES ACTIVIDADES DESDE EL COMPONENTE DE LOGÍSTICA Y EVENTOS ENMARCADO EN EL PLAN DE
COMUNICACIONES DEL INSTITUTO.
</t>
  </si>
  <si>
    <t>100 DE 2025</t>
  </si>
  <si>
    <t>101 DE 2025</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</si>
  <si>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TÉCNICO.</t>
  </si>
  <si>
    <t>102 DE 2025</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</si>
  <si>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</si>
  <si>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</si>
  <si>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103 DE 2025</t>
  </si>
  <si>
    <t>PRESTACIÓN DE SERVICIOS DE APOYO A LA GESTIÓN COMO CONTRATISTA INDEPENDIENTE, POR SU PROPIA CUENTA Y RIESGO COMO APOYO 1 A LA SUBDIRECCIÓN ADMINISTRATIVA Y FINANCIERA EN LOS PLANES DE MEJORAMIENTOS, MIPG Y DE MANERA TRANSVERSAL EN LOS PROCESOS ADMINISTRATIVOS.</t>
  </si>
  <si>
    <t>104 DE 2025</t>
  </si>
  <si>
    <t>105 DE 2025</t>
  </si>
  <si>
    <t>PRESTACIÓN DE SERVICIOS DE APOYO A LA GESTIÓN COMO CONTRATISTA INDEPENDIENTE, POR SU PROPIA CUENTA Y RIESGO PARA APOYAR A LA SUBDIRECCIÓN ADMINISTRATIVA Y FINANCIERA EN LOS PLANES DE MEJORAMIENTOS, MIPG Y DE MANERATRANSVERSAL EN LOS PROCESOS ADMINISTRATIVOS.</t>
  </si>
  <si>
    <t>106 DE 2025</t>
  </si>
  <si>
    <t xml:space="preserve">PRESTACIÓN DE SERVICIOS PROFESIONALES ESPECIALIZADOS COMO CONTRATISTA INDEPENDIENTE, SIN VÍNCULO LABORAL POR SU PROPIA CUENTA Y RIESGO PARA APOYAR LAS ACTIVIDADES DE ANALÍTICA DE DATOS PARA LA POLÍTICA ESTADÍSTICA, DATOS ABIERTOS SEN, DANE.   </t>
  </si>
  <si>
    <t>107 DE 2025</t>
  </si>
  <si>
    <t>PRESTACIÓN DE SERVICIOS COMO APOYO A LA GESTIÓN 1 COMO CONTRATISTA INDEPENDIENTE, POR SU PROPIA CUENTA Y RIESGO PARA APOYAR EL PROCESO DE LA SUBDIRECCIÓN DE DOTACIÓN DE VIVIENDA Y HÁBITAT DESDE EL COMPONENTE DOCUMENTAL Y DE ARCHIVO</t>
  </si>
  <si>
    <t>108 DE 2025</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</si>
  <si>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</si>
  <si>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109 DE 2025</t>
  </si>
  <si>
    <t xml:space="preserve"> MARIA ALEXANDRA GIRALDO RODRIGUEZ</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</si>
  <si>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TÉCNICO.</t>
  </si>
  <si>
    <t>110 DE 2025</t>
  </si>
  <si>
    <t xml:space="preserve"> YULEIDY ARBOLEDA GÓMEZ</t>
  </si>
  <si>
    <t>PRESTACIÓN DE SERVICIOS PROFESIONALES COMO CONTRATISTA INDEPENDIENTE, POR SU PROPIA CUENTA Y RIESGO COMO APOYO 11 AL PROGRAMA MEJORAMIENTO DE VIVIENDA EN REALIZACIÓN DE DIAGNÓSTICOS Y ACTUALIZACIÓN DE PRESUPUESTOS Y DEMÁS ACTIVIDADES ASOCIADAS PARA EL CUMPLIMIENTO DE METAS, DESDE AL ÁREA O COMPONENTE TÉCNICO</t>
  </si>
  <si>
    <t>111 DE 2025</t>
  </si>
  <si>
    <t xml:space="preserve">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CON LOS ROLES ESTABLECIDOS PARA LAS OFICINAS DE CONTROL INTERNO CONFORME A LA LEY 87 DE 1993. </t>
  </si>
  <si>
    <t>112 DE 2025</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</si>
  <si>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</si>
  <si>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113 DE 2025</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</si>
  <si>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</si>
  <si>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114 DE 2025</t>
  </si>
  <si>
    <t xml:space="preserve"> MARCELA OROZCO CUARTAS</t>
  </si>
  <si>
    <t>PRESTACIÓN DE SERVICIOS PROFESIONALES COMO CONTRATISTA INDEPENDIENTE, POR SU PROPIA CUENTA Y RIESGO COMO APOYO 12 AL PROGRAMA MEJORAMIENTO DE VIVIENDA EN REALIZACIÓN DE DIAGNÓSTICOS Y ACTUALIZACIÓN DE PRESUPUESTOS Y DEMÁS ACTIVIDADES ASOCIADAS PARA EL CUMPLIMIENTO DE METAS, DESDE AL ÁREA O COMPONENTE TÉCNICO.</t>
  </si>
  <si>
    <t>115 DE 2025</t>
  </si>
  <si>
    <t>PRESTACIÓN DE SERVICIOS PROFESIONALES COMO CONTRATISTA INDEPENDIENTE, POR SU
PROPIA CUENTA Y RIESGO COMO APOYO 8 AL PROGRAMA MEJORAMIENTO DE VIVIENDA EN
REALIZACIÓN DE CARACTERIZACIÓN Y ACTUALIZACIÓN, REVISIÓN DE PRESUPUESTOS Y
DEMÁS ACTIVIDADES ASOCIADAS PARA EL CUMPLIMIENTO DE METAS, DESDE AL ÁREA O
COMPONENTE SOCIAL.</t>
  </si>
  <si>
    <t>116 DE 2025</t>
  </si>
  <si>
    <t xml:space="preserve"> LEYDIN LUCELIA ANDRADE GUERRERO</t>
  </si>
  <si>
    <t xml:space="preserve">PRESTACIÓN DE SERVICIOS PROFESIONALES COMO CONTRATISTA INDEPENDIENTE, POR SU PROPIA CUENTA Y RIESGO COMO APOYO 13 AL PROGRAMA MEJORAMIENTO DE VIVIENDA EN REALIZACIÓN DE DIAGNÓSTICOS Y ACTUALIZACIÓN DE PRESUPUESTOS Y DEMÁS ACTIVIDADES
ASOCIADAS PARA EL CUMPLIMIENTO DE METAS, DESDE AL ÁREA O COMPONENTE TÉCNICO. </t>
  </si>
  <si>
    <t>117 DE 2025</t>
  </si>
  <si>
    <t xml:space="preserve"> YULIANA ANDREA SERNA FLÓREZ</t>
  </si>
  <si>
    <t xml:space="preserve">PRESTACIÓN DE SERVICIOS PROFESIONALES COMO CONTRATISTA INDEPENDIENTE, POR SU PROPIA CUENTA Y RIESGO COMO APOYO 1 AL PROGRAMA MEJORAMIENTO DE VIVIENDA EN INICIO, SEGUIMIENTO Y CIERRE DE LAS VIVIENDAS OBJETO DE MEJOEAMIENTO DE VIVIENDA DESDE EL COMPOPNENTE TECNICO </t>
  </si>
  <si>
    <t>118 DE 2025</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</si>
  <si>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</si>
  <si>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119 DE 2025</t>
  </si>
  <si>
    <t xml:space="preserve"> LUIS FERNANDO QUINTERO OSORIO</t>
  </si>
  <si>
    <t>PRESTACIÓN DE SERVICIOS PROFESIONALES COMO CONTRATISTA INDEPENDIENTE, POR SU PROPIA CUENTA Y RIESGO PARA APOYAR AL ISVIMED EN LAS DIFERENTES LABORES DEL ÁREA DE TALENTO HUMANO DESDE EL COMPONENTE ADMINISTRATIVO, CONTABLE Y FINANCIERO.</t>
  </si>
  <si>
    <t>120 DE 2025</t>
  </si>
  <si>
    <t xml:space="preserve"> ISABEL CRISTINA  LONDOÑO GRAJALES</t>
  </si>
  <si>
    <t>PRESTACIÓN DE SERVICIOS PROFESIONALES COMO CONTRATISTA INDEPENDIENTE, POR SU PROPIA CUENTA Y RIESGO, PARA APOYAR AL ISVIMED EN LA EJECUCIÓN DE PROGRAMAS Y ACTIVIDADES DE MANERA TRANSVERSAL Y ESTRATÉGICA DE LA SUBDIRECCIÓN ADMINISTRATIVA Y FINANCIERA</t>
  </si>
  <si>
    <t>121 DE 2025</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</si>
  <si>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</si>
  <si>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122 DE 2025</t>
  </si>
  <si>
    <t>123 DE 2025</t>
  </si>
  <si>
    <t>PRESTACIÓN DE SERVICIOS PROFESIONALES COMO CONTRATISTA INDEPENDIENTE, POR SU PROPIA CUENTA Y RIESGO COMO APOYO 2 A LOS PROCESOS DE POSTULACIÓN Y ENTREGA DEL SDV.</t>
  </si>
  <si>
    <t>124 DE 2025</t>
  </si>
  <si>
    <t>PRESTACIÓN DE SERVICIOS PROFESIONALES COMO CONTRATISTA INDEPENDIENTE, POR SU PROPIA CUENTA Y RIESGO, PARA EL APOYO 2 EN EL ACCESO A LA SOLUCIÓN HABITACIONAL ADECUADA, EN EL MARCO DE LOS LINEAMIENTOS DEL MODELO DE INTERVENCIÓN SOCIAL DE LA SUBDIRECCIÓN POBLACIONAL.</t>
  </si>
  <si>
    <t>125 DE 2025</t>
  </si>
  <si>
    <t>PRESTACIÓN DE SERVICIOS PROFESIONALES COMO CONTRATISTA INDEPENDIENTE, POR SU PROPIA CUENTA Y RIESGO, PARA EL APOYO 3 EN EL ACCESO A LA SOLUCIÓN HABITACIONAL ADECUADA, EN EL MARCO DE LOS LINEAMIENTOS DEL MODELO DE INTERVENCIÓN SOCIAL DE LA SUBDIRECCIÓN POBLACIONAL</t>
  </si>
  <si>
    <t>126 DE 2025</t>
  </si>
  <si>
    <t>PRESTACIÓN DE SERVICIOS PROFESIONALES COMO CONTRATISTA INDEPENDIENTE, POR SU PROPIA CUENTA Y RIESGO COMO APOYO II Y PROMOVER ESPACIOS DE PARTICIPACIÓN Y GESTIÓN SOCIAL AL INTERIOR DE LAS COPROPIEDADES Y REALIZAR LA VERIFICACIÓN DE HABITABILIDAD.</t>
  </si>
  <si>
    <t>127 DE 2025</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</si>
  <si>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</si>
  <si>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128 DE 2025</t>
  </si>
  <si>
    <t>PRESTACIÓN DE SERVICIOS PROFESIONALES COMO CONTRATISTA INDEPENDIENTE, POR SU PROPIA CUENTA Y RIESGO, COMO APOYO 1 EN EL ACCESO A LA SOLUCIÓN HABITACIONAL ADECUADA, EN EL MARCO DE LOS LINEAMIENTOS DEL MODELO DE INTERVENCIÓN SOCIAL DE LA SUBDIRECCIÓN POBLACIONAL.</t>
  </si>
  <si>
    <t>129 DE 2025</t>
  </si>
  <si>
    <t>PRESTACIÓN DE SERVICIOS PROFESIONALES COMO CONTRATISTA INDEPENDIENTE, POR PRESTACIÓN DE SERVICIOS PROFESIONALES COMO CONTRATISTA INDEPENDIENTE, POR SU PROPIA CUENTA Y RIESGO, COMO APOYO 2 AL ISVIMED, EN LA LÍNEA DE ASISTENCIA SOCIAL PARA PROYECTOS HABITACIONALES DESDE EL COMPONENTE SOCIAL</t>
  </si>
  <si>
    <t>130 DE 2025</t>
  </si>
  <si>
    <t>PRESTACIÓN DE SERVICIOS PROFESIONALES COMO CONTRATISTA INDEPENDIENTE, POR SU PROPIA CUENTA Y RIESGO COMO APOYO JURÍDICO A LAS TERMINACIONES DEL SUBSIDIO DISTRITAL DE ARRENDAMIENTO TEMPORAL</t>
  </si>
  <si>
    <t>131 DE 2025</t>
  </si>
  <si>
    <t>PRESTACIÓN DE SERVICIOS PROFESIONALES COMO CONTRATISTA INDEPENDIENTE, POR SU PROPIA CUENTA Y RIESGO PARA APOYAR LOS PROGRAMAS Y PROYECTOS ESTRATEGICOS DEL ISVIMED DESDE EL COMPONENTE JURIDICO.</t>
  </si>
  <si>
    <t>132 DE 2025</t>
  </si>
  <si>
    <t>PRESTACIÓN DE SERVICIOS PROFESIONALES COMO CONTRATISTA INDEPENDIENTE, SIN VINCULO LABORAL POR SU PROPIA CUENTA Y
RIESGO PARA APOYAR A LA PLANIFICACION Y EJECUCIÓN DE NUEVOS DESARROLLOS HABITACIONALES DE VIVIENDA NUEVA DESDE EL
COMPONENTE DE GESTIÓN AMBIENTAL</t>
  </si>
  <si>
    <t>133 DE 2025</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</si>
  <si>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</si>
  <si>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134 DE 2025</t>
  </si>
  <si>
    <t xml:space="preserve">
PRESTACIÓN DE SERVICIOS PROFESIONALES ESPECIALIZADOS COMO CONTRATISTA INDEPENDIENTE, POR SU PROPIA CUENTA Y RIESGO, COMO APOYO EN LA ESTRUCTURACIÓN, IMPLEMENTACIÓN Y SEGUIMIENTO DE LOS PROGRAMAS, PROYECTOS, PLANES, MODELOS Y POLÍTICAS DEL ISVIMED
</t>
  </si>
  <si>
    <t>135 DE 2025</t>
  </si>
  <si>
    <t>PRESTACIÓN DE SERVICIOS TÉCNICO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</si>
  <si>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136 DE 2025</t>
  </si>
  <si>
    <t>PRESTACIÓN DE SERVICIOS TÉCNICO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</si>
  <si>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137 DE 2025</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</si>
  <si>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</si>
  <si>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138 DE 2025</t>
  </si>
  <si>
    <t>PRESTACIÓN DE SERVICIOS DE APOYO A LA GESTIÓN COMO CONTRATISTA INDEPENDIENTE, POR
SU PROPIA CUENTA Y RIESGO, PARA APOYAR EL PROCESO DE FIDUCIAS DESDE EL COMPONENTE
TÉCNICO Y FINANCIERO.</t>
  </si>
  <si>
    <t>139 DE 2025</t>
  </si>
  <si>
    <t xml:space="preserve"> ASTRID ELENA BUITRAGO SANCHEZ</t>
  </si>
  <si>
    <t>PRESTACIÓN DE SERVICIOS PROFESIONALES COMO CONTRATISTA INDEPENDIENTE, POR SU PROPIA CUENTA Y RIESGO COMO
APOYO 2 DESDE EL COMPONENTE JURIDICO, LA REPRESENTACION JUDICIAL Y EXTRAJUDICIAL DE LA ENTIDAD ESTATAL</t>
  </si>
  <si>
    <t>140 DE 2025</t>
  </si>
  <si>
    <t>PRESTACIÓN DE SERVICIOS PROFESIONALES COMO CONTRATISTA INDEPENDIENTE, POR SU PROPIA CUENTA Y RIESGO PARA APOYAR A LA SUBDIRECCIÓN ADMINISTRATIVA Y FINANCIERA EN EL PROCESO DE SUBSIDIOS NACIONALES Y LAS ACTIVIDADES QUE SE DESPRENDAN DEL AREA DE FIDUCIAS</t>
  </si>
  <si>
    <t>141 DE 2025</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</si>
  <si>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</si>
  <si>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142 DE 2025</t>
  </si>
  <si>
    <t>PRESTACIÓN DE SERVICIOS PROFESIONALES COMO CONTRATISTA INDEPENDIENTE, POR SU PROPIA CUENTA Y RIESGO PARA APOYAR DESDE EL COMPONENTE JURÍDICO LA ESTRUCTURACIÓN, REGLAMENTACIÓN Y/O DESARROLLO DE INSTRUMENTOS DE PLANIFICACIÓN, GESTIÓN O FINANCIACIÓN DEL SUELO, Y/O ESTRUCTURACIÓN, VIABILIDAD E IMPLEMENTACIÓN DE PROGRAMAS Y/O PROYECTOS DE VIVIENDA Y HÁBITAT, ASÍ COMO NEGOCIOS INMOBILIARIOS Y FIDUCIARIOS.</t>
  </si>
  <si>
    <t>143 DE 2025</t>
  </si>
  <si>
    <t>PRESTACIÓN DE SERVICIOS DE APOYO A LA GESTION COMO CONTRATISTA INDEPENDIENTE, POR SU PROPIA CUENTA Y RIESGO COMO APOYO 3 A LA EJECUCIÓN DE LOS PROGRAMAS Y PROYECTOS, QUE SE EJECUTEN EN LA SUBDIRECCIÓN JURIDICA, EN EL PROCESO DE TITULACIÓN, DESDE EL COMPONENTE LOGISTICO Y DE GESTION DOCUMENTAL.</t>
  </si>
  <si>
    <t>144 DE 2025</t>
  </si>
  <si>
    <t>PRESTACIÓN DE SERVICIOS PROFESIONALES COMO CONTRATISTA INDEPENDIENTE, POR SU PROPIA CUENTA Y RIESGO, COMO APOYO 2 AL ISVIMED EN LOS PROCESOS Y PROYECTOS DE TITULACION QUE SE EJECUTEN EN LA SUBDIRECCIÓN JURIDICA, DESDE EL COMPONENTE JURIDICO.</t>
  </si>
  <si>
    <t>145 DE 2025</t>
  </si>
  <si>
    <t>PRESTACIÓN DE SERVICIOS DE APOYO A LA GESTIÓN COMO CONTRATISTA INDEPENDIENTE, POR SU PROPIA CUENTA Y RIESGO COMO APOYO 3 A LA EJECUCIÓN DE LOS PROGRAMAS Y PROYECTOS, EN EL PROGRAMA DE ATENCIÓN AL USUARIO DESDE EL COMPONENTE LOGÍSTICO Y ADMINISTRATIVO.</t>
  </si>
  <si>
    <t>146 DE 2025</t>
  </si>
  <si>
    <t xml:space="preserve"> SANDRA MILENA CORREA PANIAGUA</t>
  </si>
  <si>
    <t>PRESTACIÓN DE SERVICIOS PROFESIONALES 2 COMO CONTRATISTA INDEPENDIENTE, SIN VÍNCULO LABORAL POR SU PROPIA CUENTA Y RIESGO PARA APOYAR AL ISVIMED EN LA ESTRUCTURACIÓN Y SEGUIMIENTO DE LOS PROGRAMAS Y PROYECTOS DEL ISVIMED DESDE EL COMPONENTE SOCIAL DE LA SUBDIRECCION DE PLANEACIÓN.</t>
  </si>
  <si>
    <t>147 DE 2025</t>
  </si>
  <si>
    <t>PRESTACION DE SERVICIOS PROFESIONALES COMO CONTRATISTA INDEPENDIENTE, POR SU
PROPIA CUENTA Y RIESGO PARA APOYAR LA EJECUCIÓN DEL PROGRAMA MEJORAMIENTO
INTEGRAL DE BARRIOS EN EL PROYECTO RECONOCIMIENTO DE EDIFICACIONES-CURADURIA
CERO, DESDE EL COMPONENTE ADMINISTRATIVO Y OPERATIVO.</t>
  </si>
  <si>
    <t>148 DE 2025</t>
  </si>
  <si>
    <t>PRESTACION DE SERVICIOS PROFESIONALES COMO CONTRATISTA INDEPENDIENTE, POR SU
PROPIA CUENTA Y RIESGO COMO APOYO 2 LA EJECUCIÓN DEL PROGRAMA MEJORAMIENTO
INTEGRAL DE BARRIOS EN EL PROYECTO RECONOCIMIENTO DE EDIFICACIONES, DESDE EL
COMPONENTE JURÍDICO.</t>
  </si>
  <si>
    <t>149 DE 2025</t>
  </si>
  <si>
    <t>PRESTACIÓN DE SERVICIOS PROFESIONALES COMO CONTRATISTA INDEPENDIENTE, POR SU
PROPIA CUENTA Y RIESGO COMO APOYO 1 LA EJECUCIÓN DEL PROGRAMA MEJORAMIENTO
INTEGRAL DE BARRIOS EN EL PROYECTO RECONOCIMIENTO DE EDIFICACIONES, DESDE EL
COMPONENTE JURÍDICO.</t>
  </si>
  <si>
    <t>150 DE 2025</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</si>
  <si>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</si>
  <si>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151 DE 2025</t>
  </si>
  <si>
    <t>PRESTACIÓN DE SERVICIOS PROFESIONALES COMO CONTRATISTA INDEPENDIENTE, POR SU PROPIA CUENTA Y RIESGO PARA APOYAR LA EJECUCIÓN DEL PROGRAMA DE MEJORAMIENTO INTEGRAL DE BARRIOS EN EL PROYECTO RECONOCIMIENTO DE EDIFICACIONES-CURADURÍA CERO DESDE EL COMPONENTE TÉCNICO EN EL ANALISIS Y REVISIÓN DE LOS REQUISITOS TECNICOS</t>
  </si>
  <si>
    <t>152 DE 2025</t>
  </si>
  <si>
    <t>PRESTACIÓN DE SERVICIOS PROFESIONALES COMO CONTRATISTA INDEPENDIENTE, POR SU PROPIA CUENTA Y RIESGO COMO APOYO 1 A LA EJECUCIÓN DEL PROGRAMA MEJORAMIENTO INTEGRAL DE BARRIOS EN EL PROYECTO RECONOCIMIENTO DE EDIFICACIONES, DESDE EL COMPONENTE DE ARTICULACIÓN Y DIBUJO DE PLANOS BASADOS EN LA VISITA DE CAMPO</t>
  </si>
  <si>
    <t>153 DE 2025</t>
  </si>
  <si>
    <t xml:space="preserve"> LEIDY ATEHORTÚA RESTREPO</t>
  </si>
  <si>
    <t>PRESTACIÓN DE SERVICIOS PROFESIONALES COMO CONTRATISTA INDEPENDIENTE, POR SU PROPIA CUENTA Y RIESGO COMO APOYO 2 AL PROGRAMA MEJORAMIENTO DE VIVIENDA EN INICIO, SEGUIMIENTO Y CIERRE DE LAS VIVIENDAS OBJETO DE MEJORAMIENTO DE VIVIENDA DESDE EL COMPONENTE TÉCNICO</t>
  </si>
  <si>
    <t>154 DE 2025</t>
  </si>
  <si>
    <t>PRESTACIÓN DE SERVICIOS PROFESIONALES COMO CONTRATISTA INDEPENDIENTE, POR SU PROPIA CUENTA Y RIESGO COMO APOYO 2 A LA EJECUCIÓN DEL PROGRAMA MEJORAMIENTO INTEGRAL DE BARRIOS EN EL PROYECTO RECONOCIMIENTO DE EDIFICACIONES, DESDE EL COMPONENTE SOCIALIZACIÓN.</t>
  </si>
  <si>
    <t>155 DE 2025</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</si>
  <si>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</si>
  <si>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156 DE 2025</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</si>
  <si>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</si>
  <si>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157 DE 2025</t>
  </si>
  <si>
    <t xml:space="preserve"> DIANA MARIA GOMEZ SALAS</t>
  </si>
  <si>
    <t xml:space="preserve">PRESTACIÓN DE SERVICIOS PROFESIONALES COMO CONTRATISTA INDEPENDIENTE, SIN VÍNCULO LABORAL POR SU PROPIA CUENTA Y RIESGO PARA APOYAR LAS ACTIVIDADES DE SGA, RESPONSABILIDAD SOCIAL EMPRESARIAL Y HUELLA DE CARBONO.  </t>
  </si>
  <si>
    <t>158 DE 2025</t>
  </si>
  <si>
    <t xml:space="preserve"> DARWIN MARTINEZ ALARCÓN</t>
  </si>
  <si>
    <t>159 DE 2025</t>
  </si>
  <si>
    <t>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t>
  </si>
  <si>
    <t>160 DE 2025</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</si>
  <si>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</si>
  <si>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161 DE 2025</t>
  </si>
  <si>
    <t>162 DE 2025</t>
  </si>
  <si>
    <t>PRESTACIÓN DE SERVICIOS PROFESIONALES COMO CONTRATISTA INDEPENDIENTE, POR SU PROPIA CUENTA Y RIESGO PARA APOYAR LA EJECUCIÓN DE LOS PROGRAMAS Y PROYECTOS QUE SE EJECUTEN EN LA SUBDIRECCIÓN JURÍDICA, EN EL PROCESO DE TITULACIÓN DESDE EL COMPONENTE TÉCNICO Y GESTIÓN PREDIAL.</t>
  </si>
  <si>
    <t>https://community.secop.gov.co/Public/Tendering/OpportunityDetail/Index?noticeUID=CO1.NTC.7274101&amp;isFromPublicArea=True&amp;isModal=False</t>
  </si>
  <si>
    <t>https://community.secop.gov.co/Public/Tendering/OpportunityDetail/Index?noticeUID=CO1.NTC.7275031&amp;isFromPublicArea=True&amp;isModal=False</t>
  </si>
  <si>
    <t>https://community.secop.gov.co/Public/Tendering/OpportunityDetail/Index?noticeUID=CO1.NTC.7274908&amp;isFromPublicArea=True&amp;isModal=False</t>
  </si>
  <si>
    <t>https://community.secop.gov.co/Public/Tendering/OpportunityDetail/Index?noticeUID=CO1.NTC.7274045&amp;isFromPublicArea=True&amp;isModal=False</t>
  </si>
  <si>
    <t>https://community.secop.gov.co/Public/Tendering/OpportunityDetail/Index?noticeUID=CO1.NTC.7274513&amp;isFromPublicArea=True&amp;isModal=False</t>
  </si>
  <si>
    <t xml:space="preserve">https://community.secop.gov.co/Public/Tendering/OpportunityDetail/Index?noticeUID=CO1.NTC.7285945&amp;isFromPublicArea=True&amp;isModal=False </t>
  </si>
  <si>
    <t>https://community.secop.gov.co/Public/Tendering/OpportunityDetail/Index?noticeUID=CO1.NTC.7286372&amp;isFromPublicArea=True&amp;isModal=False</t>
  </si>
  <si>
    <t>https://community.secop.gov.co/Public/Tendering/OpportunityDetail/Index?noticeUID=CO1.NTC.7285997&amp;isFromPublicArea=True&amp;isModal=False</t>
  </si>
  <si>
    <t>https://community.secop.gov.co/Public/Tendering/OpportunityDetail/Index?noticeUID=CO1.NTC.7285905&amp;isFromPublicArea=True&amp;isModal=False</t>
  </si>
  <si>
    <t>https://community.secop.gov.co/Public/Tendering/OpportunityDetail/Index?noticeUID=CO1.NTC.7285931&amp;isFromPublicArea=True&amp;isModal=False</t>
  </si>
  <si>
    <t>https://community.secop.gov.co/Public/Tendering/OpportunityDetail/Index?noticeUID=CO1.NTC.7286335&amp;isFromPublicArea=True&amp;isModal=False</t>
  </si>
  <si>
    <t>https://community.secop.gov.co/Public/Tendering/OpportunityDetail/Index?noticeUID=CO1.NTC.7285961&amp;isFromPublicArea=True&amp;isModal=False</t>
  </si>
  <si>
    <t>https://community.secop.gov.co/Public/Tendering/OpportunityDetail/Index?noticeUID=CO1.NTC.7287116&amp;isFromPublicArea=True&amp;isModal=False</t>
  </si>
  <si>
    <t>https://community.secop.gov.co/Public/Tendering/OpportunityDetail/Index?noticeUID=CO1.NTC.7284732&amp;isFromPublicArea=True&amp;isModal=False</t>
  </si>
  <si>
    <t>https://community.secop.gov.co/Public/Tendering/OpportunityDetail/Index?noticeUID=CO1.NTC.7285550&amp;isFromPublicArea=True&amp;isModal=False</t>
  </si>
  <si>
    <t>https://community.secop.gov.co/Public/Tendering/OpportunityDetail/Index?noticeUID=CO1.NTC.7285067&amp;isFromPublicArea=True&amp;isModal=False</t>
  </si>
  <si>
    <t>https://community.secop.gov.co/Public/Tendering/OpportunityDetail/Index?noticeUID=CO1.NTC.7286246&amp;isFromPublicArea=True&amp;isModal=False</t>
  </si>
  <si>
    <t>https://community.secop.gov.co/Public/Tendering/OpportunityDetail/Index?noticeUID=CO1.NTC.7285340&amp;isFromPublicArea=True&amp;isModal=False</t>
  </si>
  <si>
    <t>https://community.secop.gov.co/Public/Tendering/OpportunityDetail/Index?noticeUID=CO1.NTC.7286705&amp;isFromPublicArea=True&amp;isModal=False</t>
  </si>
  <si>
    <t>https://community.secop.gov.co/Public/Tendering/OpportunityDetail/Index?noticeUID=CO1.NTC.7285396&amp;isFromPublicArea=True&amp;isModal=False</t>
  </si>
  <si>
    <t>https://community.secop.gov.co/Public/Tendering/OpportunityDetail/Index?noticeUID=CO1.NTC.7285156&amp;isFromPublicArea=True&amp;isModal=False</t>
  </si>
  <si>
    <t>https://community.secop.gov.co/Public/Tendering/OpportunityDetail/Index?noticeUID=CO1.NTC.7285621&amp;isFromPublicArea=True&amp;isModal=False</t>
  </si>
  <si>
    <t>https://community.secop.gov.co/Public/Tendering/OpportunityDetail/Index?noticeUID=CO1.NTC.7287302&amp;isFromPublicArea=True&amp;isModal=False</t>
  </si>
  <si>
    <t>https://community.secop.gov.co/Public/Tendering/OpportunityDetail/Index?noticeUID=CO1.NTC.7287370&amp;isFromPublicArea=True&amp;isModal=False</t>
  </si>
  <si>
    <t>https://community.secop.gov.co/Public/Tendering/OpportunityDetail/Index?noticeUID=CO1.NTC.7286025&amp;isFromPublicArea=True&amp;isModal=False</t>
  </si>
  <si>
    <t>https://community.secop.gov.co/Public/Tendering/OpportunityDetail/Index?noticeUID=CO1.NTC.7288024&amp;isFromPublicArea=True&amp;isModal=False</t>
  </si>
  <si>
    <t>https://community.secop.gov.co/Public/Tendering/OpportunityDetail/Index?noticeUID=CO1.NTC.7286037&amp;isFromPublicArea=True&amp;isModal=False</t>
  </si>
  <si>
    <t>https://community.secop.gov.co/Public/Tendering/OpportunityDetail/Index?noticeUID=CO1.NTC.7288068&amp;isFromPublicArea=True&amp;isModal=False</t>
  </si>
  <si>
    <t>https://community.secop.gov.co/Public/Tendering/OpportunityDetail/Index?noticeUID=CO1.NTC.7286073&amp;isFromPublicArea=True&amp;isModal=False</t>
  </si>
  <si>
    <t>https://community.secop.gov.co/Public/Tendering/OpportunityDetail/Index?noticeUID=CO1.NTC.7288705&amp;isFromPublicArea=True&amp;isModal=False</t>
  </si>
  <si>
    <t>https://community.secop.gov.co/Public/Tendering/OpportunityDetail/Index?noticeUID=CO1.NTC.7286036&amp;isFromPublicArea=True&amp;isModal=False</t>
  </si>
  <si>
    <t>https://community.secop.gov.co/Public/Tendering/OpportunityDetail/Index?noticeUID=CO1.NTC.7288825&amp;isFromPublicArea=True&amp;isModal=False</t>
  </si>
  <si>
    <t>https://community.secop.gov.co/Public/Tendering/OpportunityDetail/Index?noticeUID=CO1.NTC.7286535&amp;isFromPublicArea=True&amp;isModal=False</t>
  </si>
  <si>
    <t>https://community.secop.gov.co/Public/Tendering/OpportunityDetail/Index?noticeUID=CO1.NTC.7285720&amp;isFromPublicArea=True&amp;isModal=False</t>
  </si>
  <si>
    <t>https://community.secop.gov.co/Public/Tendering/OpportunityDetail/Index?noticeUID=CO1.NTC.7286954&amp;isFromPublicArea=True&amp;isModal=False</t>
  </si>
  <si>
    <t>https://community.secop.gov.co/Public/Tendering/OpportunityDetail/Index?noticeUID=CO1.NTC.7287765&amp;isFromPublicArea=True&amp;isModal=False</t>
  </si>
  <si>
    <t>https://community.secop.gov.co/Public/Tendering/OpportunityDetail/Index?noticeUID=CO1.NTC.7284469&amp;isFromPublicArea=True&amp;isModal=False</t>
  </si>
  <si>
    <t>https://community.secop.gov.co/Public/Tendering/OpportunityDetail/Index?noticeUID=CO1.NTC.7287462&amp;isFromPublicArea=True&amp;isModal=False</t>
  </si>
  <si>
    <t>https://community.secop.gov.co/Public/Tendering/OpportunityDetail/Index?noticeUID=CO1.NTC.7286119&amp;isFromPublicArea=True&amp;isModal=False</t>
  </si>
  <si>
    <t>https://community.secop.gov.co/Public/Tendering/OpportunityDetail/Index?noticeUID=CO1.NTC.7285725&amp;isFromPublicArea=True&amp;isModal=False</t>
  </si>
  <si>
    <t>https://community.secop.gov.co/Public/Tendering/OpportunityDetail/Index?noticeUID=CO1.NTC.7286124&amp;isFromPublicArea=True&amp;isModal=False</t>
  </si>
  <si>
    <t>https://community.secop.gov.co/Public/Tendering/OpportunityDetail/Index?noticeUID=CO1.NTC.7285741&amp;isFromPublicArea=True&amp;isModal=False</t>
  </si>
  <si>
    <t>https://community.secop.gov.co/Public/Tendering/OpportunityDetail/Index?noticeUID=CO1.NTC.7286168&amp;isFromPublicArea=True&amp;isModal=False</t>
  </si>
  <si>
    <t>https://community.secop.gov.co/Public/Tendering/OpportunityDetail/Index?noticeUID=CO1.NTC.7286421&amp;isFromPublicArea=True&amp;isModal=False</t>
  </si>
  <si>
    <t>https://community.secop.gov.co/Public/Tendering/OpportunityDetail/Index?noticeUID=CO1.NTC.7286146&amp;isFromPublicArea=True&amp;isModal=False</t>
  </si>
  <si>
    <t>https://community.secop.gov.co/Public/Tendering/OpportunityDetail/Index?noticeUID=CO1.NTC.7285747&amp;isFromPublicArea=True&amp;isModal=False</t>
  </si>
  <si>
    <t>https://community.secop.gov.co/Public/Tendering/OpportunityDetail/Index?noticeUID=CO1.NTC.7286454&amp;isFromPublicArea=True&amp;isModal=False</t>
  </si>
  <si>
    <t>https://community.secop.gov.co/Public/Tendering/OpportunityDetail/Index?noticeUID=CO1.NTC.7287720&amp;isFromPublicArea=True&amp;isModal=False</t>
  </si>
  <si>
    <t>https://community.secop.gov.co/Public/Tendering/OpportunityDetail/Index?noticeUID=CO1.NTC.7288156&amp;isFromPublicArea=True&amp;isModal=False</t>
  </si>
  <si>
    <t>https://community.secop.gov.co/Public/Tendering/OpportunityDetail/Index?noticeUID=CO1.NTC.7284921&amp;isFromPublicArea=True&amp;isModal=False</t>
  </si>
  <si>
    <t>https://community.secop.gov.co/Public/Tendering/OpportunityDetail/Index?noticeUID=CO1.NTC.7287440&amp;isFromPublicArea=True&amp;isModal=False</t>
  </si>
  <si>
    <t>https://community.secop.gov.co/Public/Tendering/OpportunityDetail/Index?noticeUID=CO1.NTC.7304107&amp;isFromPublicArea=True&amp;isModal=False</t>
  </si>
  <si>
    <t>https://community.secop.gov.co/Public/Tendering/OpportunityDetail/Index?noticeUID=CO1.NTC.7303448&amp;isFromPublicArea=True&amp;isModal=False</t>
  </si>
  <si>
    <t>https://community.secop.gov.co/Public/Tendering/OpportunityDetail/Index?noticeUID=CO1.NTC.7304333&amp;isFromPublicArea=True&amp;isModal=False</t>
  </si>
  <si>
    <t>https://community.secop.gov.co/Public/Tendering/OpportunityDetail/Index?noticeUID=CO1.NTC.7304719&amp;isFromPublicArea=True&amp;isModal=False</t>
  </si>
  <si>
    <t>https://community.secop.gov.co/Public/Tendering/OpportunityDetail/Index?noticeUID=CO1.NTC.7304349&amp;isFromPublicArea=True&amp;isModal=False</t>
  </si>
  <si>
    <t>https://community.secop.gov.co/Public/Tendering/OpportunityDetail/Index?noticeUID=CO1.NTC.7304370&amp;isFromPublicArea=True&amp;isModal=False</t>
  </si>
  <si>
    <t>https://community.secop.gov.co/Public/Tendering/OpportunityDetail/Index?noticeUID=CO1.NTC.7307175&amp;isFromPublicArea=True&amp;isModal=False</t>
  </si>
  <si>
    <t>https://community.secop.gov.co/Public/Tendering/OpportunityDetail/Index?noticeUID=CO1.NTC.7308305&amp;isFromPublicArea=True&amp;isModal=False</t>
  </si>
  <si>
    <t>https://community.secop.gov.co/Public/Tendering/OpportunityDetail/Index?noticeUID=CO1.NTC.7305224&amp;isFromPublicArea=True&amp;isModal=False</t>
  </si>
  <si>
    <t>https://community.secop.gov.co/Public/Tendering/OpportunityDetail/Index?noticeUID=CO1.NTC.7304752&amp;isFromPublicArea=True&amp;isModal=False</t>
  </si>
  <si>
    <t>https://community.secop.gov.co/Public/Tendering/OpportunityDetail/Index?noticeUID=CO1.NTC.7305510&amp;isFromPublicArea=True&amp;isModal=False</t>
  </si>
  <si>
    <t>https://community.secop.gov.co/Public/Tendering/OpportunityDetail/Index?noticeUID=CO1.NTC.7306109&amp;isFromPublicArea=True&amp;isModal=False</t>
  </si>
  <si>
    <t>https://community.secop.gov.co/Public/Tendering/OpportunityDetail/Index?noticeUID=CO1.NTC.7304837&amp;isFromPublicArea=True&amp;isModal=False</t>
  </si>
  <si>
    <t>https://community.secop.gov.co/Public/Tendering/OpportunityDetail/Index?noticeUID=CO1.NTC.7305572&amp;isFromPublicArea=True&amp;isModal=False</t>
  </si>
  <si>
    <t>https://community.secop.gov.co/Public/Tendering/OpportunityDetail/Index?noticeUID=CO1.NTC.7305283&amp;isFromPublicArea=True&amp;isModal=False</t>
  </si>
  <si>
    <t>https://community.secop.gov.co/Public/Tendering/OpportunityDetail/Index?noticeUID=CO1.NTC.7305959&amp;isFromPublicArea=True&amp;isModal=False</t>
  </si>
  <si>
    <t>https://community.secop.gov.co/Public/Tendering/OpportunityDetail/Index?noticeUID=CO1.NTC.7307539&amp;isFromPublicArea=True&amp;isModal=False</t>
  </si>
  <si>
    <t>https://community.secop.gov.co/Public/Tendering/OpportunityDetail/Index?noticeUID=CO1.NTC.7304793&amp;isFromPublicArea=True&amp;isModal=False</t>
  </si>
  <si>
    <t>https://community.secop.gov.co/Public/Tendering/OpportunityDetail/Index?noticeUID=CO1.NTC.7305556&amp;isFromPublicArea=True&amp;isModal=False</t>
  </si>
  <si>
    <t>https://community.secop.gov.co/Public/Tendering/OpportunityDetail/Index?noticeUID=CO1.NTC.7306118&amp;isFromPublicArea=True&amp;isModal=False</t>
  </si>
  <si>
    <t>https://community.secop.gov.co/Public/Tendering/OpportunityDetail/Index?noticeUID=CO1.NTC.7329186&amp;isFromPublicArea=True&amp;isModal=False</t>
  </si>
  <si>
    <t>https://community.secop.gov.co/Public/Tendering/OpportunityDetail/Index?noticeUID=CO1.NTC.7330169&amp;isFromPublicArea=True&amp;isModal=False</t>
  </si>
  <si>
    <t>https://community.secop.gov.co/Public/Tendering/OpportunityDetail/Index?noticeUID=CO1.NTC.7327782&amp;isFromPublicArea=True&amp;isModal=False</t>
  </si>
  <si>
    <t>https://community.secop.gov.co/Public/Tendering/OpportunityDetail/Index?noticeUID=CO1.NTC.7328227&amp;isFromPublicArea=True&amp;isModal=False</t>
  </si>
  <si>
    <t>https://community.secop.gov.co/Public/Tendering/OpportunityDetail/Index?noticeUID=CO1.NTC.7329103&amp;isFromPublicArea=True&amp;isModal=False</t>
  </si>
  <si>
    <t>https://community.secop.gov.co/Public/Tendering/OpportunityDetail/Index?noticeUID=CO1.NTC.7330509&amp;isFromPublicArea=True&amp;isModal=False</t>
  </si>
  <si>
    <t>https://community.secop.gov.co/Public/Tendering/OpportunityDetail/Index?noticeUID=CO1.NTC.7329988&amp;isFromPublicArea=True&amp;isModal=False</t>
  </si>
  <si>
    <t>https://community.secop.gov.co/Public/Tendering/OpportunityDetail/Index?noticeUID=CO1.NTC.7330157&amp;isFromPublicArea=True&amp;isModal=False</t>
  </si>
  <si>
    <t>https://community.secop.gov.co/Public/Tendering/OpportunityDetail/Index?noticeUID=CO1.NTC.7331432&amp;isFromPublicArea=True&amp;isModal=False</t>
  </si>
  <si>
    <t>https://community.secop.gov.co/Public/Tendering/OpportunityDetail/Index?noticeUID=CO1.NTC.7330119&amp;isFromPublicArea=True&amp;isModal=False</t>
  </si>
  <si>
    <t>https://community.secop.gov.co/Public/Tendering/OpportunityDetail/Index?noticeUID=CO1.NTC.7330478&amp;isFromPublicArea=True&amp;isModal=False</t>
  </si>
  <si>
    <t>https://community.secop.gov.co/Public/Tendering/OpportunityDetail/Index?noticeUID=CO1.NTC.7330127&amp;isFromPublicArea=True&amp;isModal=False</t>
  </si>
  <si>
    <t>https://community.secop.gov.co/Public/Tendering/OpportunityDetail/Index?noticeUID=CO1.NTC.7331483&amp;isFromPublicArea=True&amp;isModal=False</t>
  </si>
  <si>
    <t>https://community.secop.gov.co/Public/Tendering/OpportunityDetail/Index?noticeUID=CO1.NTC.7330381&amp;isFromPublicArea=True&amp;isModal=False</t>
  </si>
  <si>
    <t>https://community.secop.gov.co/Public/Tendering/OpportunityDetail/Index?noticeUID=CO1.NTC.7328266&amp;isFromPublicArea=True&amp;isModal=False</t>
  </si>
  <si>
    <t>https://community.secop.gov.co/Public/Tendering/OpportunityDetail/Index?noticeUID=CO1.NTC.7327712&amp;isFromPublicArea=True&amp;isModal=False</t>
  </si>
  <si>
    <t>https://community.secop.gov.co/Public/Tendering/OpportunityDetail/Index?noticeUID=CO1.NTC.7330557&amp;isFromPublicArea=True&amp;isModal=False</t>
  </si>
  <si>
    <t>https://community.secop.gov.co/Public/Tendering/OpportunityDetail/Index?noticeUID=CO1.NTC.7329116&amp;isFromPublicArea=True&amp;isModal=False</t>
  </si>
  <si>
    <t>https://community.secop.gov.co/Public/Tendering/OpportunityDetail/Index?noticeUID=CO1.NTC.7331422&amp;isFromPublicArea=True&amp;isModal=False</t>
  </si>
  <si>
    <t>https://community.secop.gov.co/Public/Tendering/OpportunityDetail/Index?noticeUID=CO1.NTC.7329636&amp;isFromPublicArea=True&amp;isModal=False</t>
  </si>
  <si>
    <t>https://community.secop.gov.co/Public/Tendering/OpportunityDetail/Index?noticeUID=CO1.NTC.7331873&amp;isFromPublicArea=True&amp;isModal=False</t>
  </si>
  <si>
    <t>https://community.secop.gov.co/Public/Tendering/OpportunityDetail/Index?noticeUID=CO1.NTC.7327780&amp;isFromPublicArea=True&amp;isModal=False</t>
  </si>
  <si>
    <t>https://community.secop.gov.co/Public/Tendering/OpportunityDetail/Index?noticeUID=CO1.NTC.7329155&amp;isFromPublicArea=True&amp;isModal=False</t>
  </si>
  <si>
    <t>https://community.secop.gov.co/Public/Tendering/OpportunityDetail/Index?noticeUID=CO1.NTC.7330112&amp;isFromPublicArea=True&amp;isModal=False</t>
  </si>
  <si>
    <t>https://community.secop.gov.co/Public/Tendering/OpportunityDetail/Index?noticeUID=CO1.NTC.7329198&amp;isFromPublicArea=True&amp;isModal=False</t>
  </si>
  <si>
    <t>https://community.secop.gov.co/Public/Tendering/OpportunityDetail/Index?noticeUID=CO1.NTC.7329670&amp;isFromPublicArea=True&amp;isModal=False</t>
  </si>
  <si>
    <t>https://community.secop.gov.co/Public/Tendering/OpportunityDetail/Index?noticeUID=CO1.NTC.7329643&amp;isFromPublicArea=True&amp;isModal=False</t>
  </si>
  <si>
    <t>https://community.secop.gov.co/Public/Tendering/OpportunityDetail/Index?noticeUID=CO1.NTC.7330528&amp;isFromPublicArea=True&amp;isModal=False</t>
  </si>
  <si>
    <t>https://community.secop.gov.co/Public/Tendering/OpportunityDetail/Index?noticeUID=CO1.NTC.7331097&amp;isFromPublicArea=True&amp;isModal=False</t>
  </si>
  <si>
    <t>https://community.secop.gov.co/Public/Tendering/OpportunityDetail/Index?noticeUID=CO1.NTC.7329183&amp;isFromPublicArea=True&amp;isModal=False</t>
  </si>
  <si>
    <t>https://community.secop.gov.co/Public/Tendering/OpportunityDetail/Index?noticeUID=CO1.NTC.7331489&amp;isFromPublicArea=True&amp;isModal=False</t>
  </si>
  <si>
    <t>https://community.secop.gov.co/Public/Tendering/OpportunityDetail/Index?noticeUID=CO1.NTC.7332311&amp;isFromPublicArea=True&amp;isModal=False</t>
  </si>
  <si>
    <t>https://community.secop.gov.co/Public/Tendering/OpportunityDetail/Index?noticeUID=CO1.NTC.7330597&amp;isFromPublicArea=True&amp;isModal=False</t>
  </si>
  <si>
    <t>https://community.secop.gov.co/Public/Tendering/OpportunityDetail/Index?noticeUID=CO1.NTC.7331040&amp;isFromPublicArea=True&amp;isModal=False</t>
  </si>
  <si>
    <t>https://community.secop.gov.co/Public/Tendering/OpportunityDetail/Index?noticeUID=CO1.NTC.7330194&amp;isFromPublicArea=True&amp;isModal=False</t>
  </si>
  <si>
    <t>https://community.secop.gov.co/Public/Tendering/OpportunityDetail/Index?noticeUID=CO1.NTC.7330542&amp;isFromPublicArea=True&amp;isModal=False</t>
  </si>
  <si>
    <t>https://community.secop.gov.co/Public/Tendering/OpportunityDetail/Index?noticeUID=CO1.NTC.7330164&amp;isFromPublicArea=True&amp;isModal=False</t>
  </si>
  <si>
    <t>https://community.secop.gov.co/Public/Tendering/OpportunityDetail/Index?noticeUID=CO1.NTC.7329659&amp;isFromPublicArea=True&amp;isModal=False</t>
  </si>
  <si>
    <t>https://community.secop.gov.co/Public/Tendering/OpportunityDetail/Index?noticeUID=CO1.NTC.7329605&amp;isFromPublicArea=True&amp;isModal=False</t>
  </si>
  <si>
    <t>https://community.secop.gov.co/Public/Tendering/OpportunityDetail/Index?noticeUID=CO1.NTC.7330147&amp;isFromPublicArea=True&amp;isModal=False</t>
  </si>
  <si>
    <t>https://community.secop.gov.co/Public/Tendering/OpportunityDetail/Index?noticeUID=CO1.NTC.7329578&amp;isFromPublicArea=True&amp;isModal=False</t>
  </si>
  <si>
    <t>https://community.secop.gov.co/Public/Tendering/OpportunityDetail/Index?noticeUID=CO1.NTC.7329045&amp;isFromPublicArea=True&amp;isModal=False</t>
  </si>
  <si>
    <t>https://community.secop.gov.co/Public/Tendering/OpportunityDetail/Index?noticeUID=CO1.NTC.7329526&amp;isFromPublicArea=True&amp;isModal=False</t>
  </si>
  <si>
    <t>https://community.secop.gov.co/Public/Tendering/OpportunityDetail/Index?noticeUID=CO1.NTC.7328204&amp;isFromPublicArea=True&amp;isModal=False</t>
  </si>
  <si>
    <t>https://community.secop.gov.co/Public/Tendering/OpportunityDetail/Index?noticeUID=CO1.NTC.7356695&amp;isFromPublicArea=True&amp;isModal=False</t>
  </si>
  <si>
    <t>https://community.secop.gov.co/Public/Tendering/OpportunityDetail/Index?noticeUID=CO1.NTC.7356654&amp;isFromPublicArea=True&amp;isModal=False</t>
  </si>
  <si>
    <t>https://community.secop.gov.co/Public/Tendering/OpportunityDetail/Index?noticeUID=CO1.NTC.7389613&amp;isFromPublicArea=True&amp;isModal=False</t>
  </si>
  <si>
    <t>https://community.secop.gov.co/Public/Tendering/OpportunityDetail/Index?noticeUID=CO1.NTC.7389855&amp;isFromPublicArea=True&amp;isModal=False</t>
  </si>
  <si>
    <t>https://community.secop.gov.co/Public/Tendering/OpportunityDetail/Index?noticeUID=CO1.NTC.7389724&amp;isFromPublicArea=True&amp;isModal=False</t>
  </si>
  <si>
    <t>https://community.secop.gov.co/Public/Tendering/OpportunityDetail/Index?noticeUID=CO1.NTC.7390788&amp;isFromPublicArea=True&amp;isModal=False</t>
  </si>
  <si>
    <t>https://community.secop.gov.co/Public/Tendering/OpportunityDetail/Index?noticeUID=CO1.NTC.7391593&amp;isFromPublicArea=True&amp;isModal=False</t>
  </si>
  <si>
    <t>https://community.secop.gov.co/Public/Tendering/OpportunityDetail/Index?noticeUID=CO1.NTC.7389883&amp;isFromPublicArea=True&amp;isModal=False</t>
  </si>
  <si>
    <t>https://community.secop.gov.co/Public/Tendering/OpportunityDetail/Index?noticeUID=CO1.NTC.7390460&amp;isFromPublicArea=True&amp;isModal=False</t>
  </si>
  <si>
    <t>https://community.secop.gov.co/Public/Tendering/OpportunityDetail/Index?noticeUID=CO1.NTC.7392262&amp;isFromPublicArea=True&amp;isModal=False</t>
  </si>
  <si>
    <t>https://community.secop.gov.co/Public/Tendering/OpportunityDetail/Index?noticeUID=CO1.NTC.7391314&amp;isFromPublicArea=True&amp;isModal=False</t>
  </si>
  <si>
    <t>https://community.secop.gov.co/Public/Tendering/OpportunityDetail/Index?noticeUID=CO1.NTC.7391043&amp;isFromPublicArea=True&amp;isModal=False</t>
  </si>
  <si>
    <t>https://community.secop.gov.co/Public/Tendering/OpportunityDetail/Index?noticeUID=CO1.NTC.7393009&amp;isFromPublicArea=True&amp;isModal=False</t>
  </si>
  <si>
    <t>https://community.secop.gov.co/Public/Tendering/OpportunityDetail/Index?noticeUID=CO1.NTC.7390396&amp;isFromPublicArea=True&amp;isModal=False</t>
  </si>
  <si>
    <t>https://community.secop.gov.co/Public/Tendering/OpportunityDetail/Index?noticeUID=CO1.NTC.7390779&amp;isFromPublicArea=True&amp;isModal=False</t>
  </si>
  <si>
    <t>https://community.secop.gov.co/Public/Tendering/OpportunityDetail/Index?noticeUID=CO1.NTC.7392212&amp;isFromPublicArea=True&amp;isModal=False</t>
  </si>
  <si>
    <t>https://community.secop.gov.co/Public/Tendering/OpportunityDetail/Index?noticeUID=CO1.NTC.7392424&amp;isFromPublicArea=True&amp;isModal=False</t>
  </si>
  <si>
    <t>https://community.secop.gov.co/Public/Tendering/OpportunityDetail/Index?noticeUID=CO1.NTC.7392647&amp;isFromPublicArea=True&amp;isModal=False</t>
  </si>
  <si>
    <t>https://community.secop.gov.co/Public/Tendering/OpportunityDetail/Index?noticeUID=CO1.NTC.7390198&amp;isFromPublicArea=True&amp;isModal=False</t>
  </si>
  <si>
    <t>https://community.secop.gov.co/Public/Tendering/OpportunityDetail/Index?noticeUID=CO1.NTC.7390787&amp;isFromPublicArea=True&amp;isModal=False</t>
  </si>
  <si>
    <t>https://community.secop.gov.co/Public/Tendering/OpportunityDetail/Index?noticeUID=CO1.NTC.7389677&amp;isFromPublicArea=True&amp;isModal=False</t>
  </si>
  <si>
    <t>https://community.secop.gov.co/Public/Tendering/OpportunityDetail/Index?noticeUID=CO1.NTC.7391396&amp;isFromPublicArea=True&amp;isModal=False</t>
  </si>
  <si>
    <t>https://community.secop.gov.co/Public/Tendering/OpportunityDetail/Index?noticeUID=CO1.NTC.7389382&amp;isFromPublicArea=True&amp;isModal=False</t>
  </si>
  <si>
    <t>https://community.secop.gov.co/Public/Tendering/OpportunityDetail/Index?noticeUID=CO1.NTC.7390639&amp;isFromPublicArea=True&amp;isModal=False</t>
  </si>
  <si>
    <t>https://community.secop.gov.co/Public/Tendering/OpportunityDetail/Index?noticeUID=CO1.NTC.7391214&amp;isFromPublicArea=True&amp;isModal=False</t>
  </si>
  <si>
    <t>https://community.secop.gov.co/Public/Tendering/OpportunityDetail/Index?noticeUID=CO1.NTC.7391268&amp;isFromPublicArea=True&amp;isModal=False</t>
  </si>
  <si>
    <t>https://community.secop.gov.co/Public/Tendering/OpportunityDetail/Index?noticeUID=CO1.NTC.7391660&amp;isFromPublicArea=True&amp;isModal=False</t>
  </si>
  <si>
    <t>https://community.secop.gov.co/Public/Tendering/OpportunityDetail/Index?noticeUID=CO1.NTC.7414659&amp;isFromPublicArea=True&amp;isModal=False</t>
  </si>
  <si>
    <t>https://community.secop.gov.co/Public/Tendering/OpportunityDetail/Index?noticeUID=CO1.NTC.7416943&amp;isFromPublicArea=True&amp;isModal=False</t>
  </si>
  <si>
    <t>https://community.secop.gov.co/Public/Tendering/OpportunityDetail/Index?noticeUID=CO1.NTC.7415907&amp;isFromPublicArea=True&amp;isModal=False</t>
  </si>
  <si>
    <t>https://community.secop.gov.co/Public/Tendering/OpportunityDetail/Index?noticeUID=CO1.NTC.7416383&amp;isFromPublicArea=True&amp;isModal=False</t>
  </si>
  <si>
    <t>https://community.secop.gov.co/Public/Tendering/OpportunityDetail/Index?noticeUID=CO1.NTC.7415544&amp;isFromPublicArea=True&amp;isModal=False</t>
  </si>
  <si>
    <t>https://community.secop.gov.co/Public/Tendering/OpportunityDetail/Index?noticeUID=CO1.NTC.7416000&amp;isFromPublicArea=True&amp;isModal=False</t>
  </si>
  <si>
    <t>https://community.secop.gov.co/Public/Tendering/OpportunityDetail/Index?noticeUID=CO1.NTC.7416942&amp;isFromPublicArea=True&amp;isModal=False</t>
  </si>
  <si>
    <t>https://community.secop.gov.co/Public/Tendering/OpportunityDetail/Index?noticeUID=CO1.NTC.7416972&amp;isFromPublicArea=True&amp;isModal=False</t>
  </si>
  <si>
    <t>https://community.secop.gov.co/Public/Tendering/OpportunityDetail/Index?noticeUID=CO1.NTC.7417595&amp;isFromPublicArea=True&amp;isModal=False</t>
  </si>
  <si>
    <t>https://community.secop.gov.co/Public/Tendering/OpportunityDetail/Index?noticeUID=CO1.NTC.7420386&amp;isFromPublicArea=True&amp;isModal=False</t>
  </si>
  <si>
    <t>https://community.secop.gov.co/Public/Tendering/OpportunityDetail/Index?noticeUID=CO1.NTC.7417160&amp;isFromPublicArea=True&amp;isModal=False</t>
  </si>
  <si>
    <t>https://community.secop.gov.co/Public/Tendering/OpportunityDetail/Index?noticeUID=CO1.NTC.7426889&amp;isFromPublicArea=True&amp;isModal=False</t>
  </si>
  <si>
    <t>https://community.secop.gov.co/Public/Tendering/OpportunityDetail/Index?noticeUID=CO1.NTC.7417910&amp;isFromPublicArea=True&amp;isModal=False</t>
  </si>
  <si>
    <t>https://community.secop.gov.co/Public/Tendering/OpportunityDetail/Index?noticeUID=CO1.NTC.7418331&amp;isFromPublicArea=True&amp;isModal=False</t>
  </si>
  <si>
    <t>https://community.secop.gov.co/Public/Tendering/OpportunityDetail/Index?noticeUID=CO1.NTC.7417987&amp;isFromPublicArea=True&amp;isModal=False</t>
  </si>
  <si>
    <t>https://community.secop.gov.co/Public/Tendering/OpportunityDetail/Index?noticeUID=CO1.NTC.7426344&amp;isFromPublicArea=True&amp;isModal=False</t>
  </si>
  <si>
    <t>https://community.secop.gov.co/Public/Tendering/OpportunityDetail/Index?noticeUID=CO1.NTC.7426078&amp;isFromPublicArea=True&amp;isModal=False</t>
  </si>
  <si>
    <t xml:space="preserve"> LAPOINT ICT SAS</t>
  </si>
  <si>
    <t xml:space="preserve"> JAIME ALFREDO GARCIA MEJIA</t>
  </si>
  <si>
    <t xml:space="preserve"> DANIEL FELIPE SEPULVEDA LOPEZ</t>
  </si>
  <si>
    <t xml:space="preserve"> JENNIFER ATEHORTUA HENAO</t>
  </si>
  <si>
    <t xml:space="preserve"> DAYANA ESPINOSA ARISTIZABAL</t>
  </si>
  <si>
    <t xml:space="preserve"> DIEGO  LEON  MONROY  PIZARRO</t>
  </si>
  <si>
    <t xml:space="preserve"> ROBINSON  ANDRES  MONTOYA  VILLA</t>
  </si>
  <si>
    <t xml:space="preserve"> ROSA  ANGELICA SEPULVEDA PATIÑO</t>
  </si>
  <si>
    <t xml:space="preserve"> INDIRA MARIN ALVAREZ</t>
  </si>
  <si>
    <t xml:space="preserve"> LEONARDO  FABIO ALARCON JARAMILLO</t>
  </si>
  <si>
    <t xml:space="preserve"> ANDREA MARCELA TORRES CASTAÑO</t>
  </si>
  <si>
    <t xml:space="preserve"> CAMILO ERNESTO GUTIERREZ PARRA</t>
  </si>
  <si>
    <t xml:space="preserve"> DANIEL MARTINEZ MEJIA</t>
  </si>
  <si>
    <t xml:space="preserve"> DORIAN ANDREY PANIAGUA REYES</t>
  </si>
  <si>
    <t xml:space="preserve"> CLAUDIA MARGARITA HOLGUIN GUTIERREZ</t>
  </si>
  <si>
    <t xml:space="preserve"> JUAN PABLO TORO RAMÍREZ</t>
  </si>
  <si>
    <t xml:space="preserve"> LIZ DALILA CARTAGENA  HENAO </t>
  </si>
  <si>
    <t xml:space="preserve"> LUIS  EDUARDO RIVAS BUITRAGO</t>
  </si>
  <si>
    <t xml:space="preserve"> ESTEBAN GARCIA GAVIRIA</t>
  </si>
  <si>
    <t xml:space="preserve"> DAVID RICARDO OCHOA YEPES</t>
  </si>
  <si>
    <t xml:space="preserve"> TATIANA SALDARRIAGA VARELA</t>
  </si>
  <si>
    <t xml:space="preserve"> JULIAN FERNANDO ARANGO ARROYAVE</t>
  </si>
  <si>
    <t xml:space="preserve"> LAURA MARIA FLOREZ ZAPATA</t>
  </si>
  <si>
    <t xml:space="preserve"> ISABELLA GIRALDO SALDARRIAGA</t>
  </si>
  <si>
    <t xml:space="preserve"> VALENTINA VALLEJO ARISTIZABAL</t>
  </si>
  <si>
    <t xml:space="preserve"> HAROLD ANDRES GUTIERREZ ORTIZ</t>
  </si>
  <si>
    <t xml:space="preserve"> GILBERTO HERRERA OSORIO</t>
  </si>
  <si>
    <t xml:space="preserve"> JORGE  AUGUSTO  LOPEZ  VELEZ </t>
  </si>
  <si>
    <t xml:space="preserve"> ANDREA GAVIRIA ARANGO</t>
  </si>
  <si>
    <t xml:space="preserve"> EMPRESA PARA LA SEGURIDAD Y SOLUCIONES URBANAS - ESU</t>
  </si>
  <si>
    <t xml:space="preserve"> PLAZA MAYOR MEDELLIN CONVENCIONES Y EXPOSICIONES</t>
  </si>
  <si>
    <t xml:space="preserve"> GILDARDO CASTRO URANGO</t>
  </si>
  <si>
    <t xml:space="preserve"> JUAN MANUEL VELÉZ MUÑETÓN</t>
  </si>
  <si>
    <t xml:space="preserve"> ANA  MARIA CRUZ RUIZ </t>
  </si>
  <si>
    <t xml:space="preserve"> DIANA PATRICIA ARENAS HERNANDEZ</t>
  </si>
  <si>
    <t xml:space="preserve"> MARIANA CARVAJAL LOPEZ</t>
  </si>
  <si>
    <t xml:space="preserve"> KARLA YARLEDI CARTAGENA  MUÑOZ</t>
  </si>
  <si>
    <t xml:space="preserve"> VIVIAN CRISTINA MARIN RESTREPO</t>
  </si>
  <si>
    <t>PRESTAR SERVICIO DE ALOJAMIENTO DE BASE DE DATOS, SOPORTE Y MANTENIMIENTO A LAS LICENCIAS DE CONTABILIDAD, PRESUPUESTO, TESORERÍA, NÓMINA Y ALMACÉN ADQUIRIDAS POR EL ISVIMED, PARA EL MANEJO DE LOS RECURSOS.</t>
  </si>
  <si>
    <t>PRESTACIÓN DE SERVICIOS PROFESIONALES COMO CONTRATISTA INDEPENDIENTE, POR SU PROPIA CUENTA Y RIESGO, COMO APOYO 1 AL ISVIMED EN EL PROCESO DE GESTIÓN PRECONTRACTUA, CONTRACTUAL Y POSCONTRACTUAL, DESDE EL COMPONENTE JURIDICO</t>
  </si>
  <si>
    <t>PRESTACIÓN DE SERVICIOS PROFESIONALES COMO CONTRATISTA INDEPENDIENTE, POR SU PROPIA CUENTA Y RIESGO, COMO APOYO 1 AL ISVIMED EN EL PROCESO DE GESTIÓN PRECONTRACTUAL, CONTRACTUAL Y POSCONTRACTUAL, DESDE EL COMPONENTE FINANCIERO</t>
  </si>
  <si>
    <t>PRESTACIÓN DE SERVICIOS PROFESIONALES COMO CONTRATISTA INDEPENDIENTE, POR SU PROPIA CUENTA Y RIESGO PARA APOYAREL PROCESO DE GESTIÓN DE TALENTO HUMANO EN EL DISEÑO, EJECUCIÓN Y CONTROL DEL PLAN DE SEGURIDAD Y SALUD EN EL TRABAJO</t>
  </si>
  <si>
    <t>PRESTACIÓN DE SERVICIOS PROFESIONALES COMO CONTRATISTA INDEPENDIENTE, PARA APOYAR AL ISVIMED EN LAS DIFERENTES LABORES DEL ÁREA DE PRESUPUESTO.</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</si>
  <si>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EL DECRETO DISTRITAL NO. 0809 DE 2024</t>
  </si>
  <si>
    <t>PRESTACIÓN DE SERVICIOS PROFESIONALES COMO CONTRATISTA INDEPENDIENTE, POR SU PROPIA CUENTA Y RIESGO COMO APOYO A LA EJECUCIÓN DEL PROGRAMA MEJORAMIENTO INTEGRAL DE BARRIOS EN EL PROYECTO RECONOCIMIENTO DE EDIFICACIONES, DESDE EL
COMPONENTE SOCIALIZACIÓN</t>
  </si>
  <si>
    <t>PRESTACION DE SERVICIOS PROFESIONALES COMO CONTRATISTA INDEPENDIENTE, SIN VINCULO LABORAL POR SU PROPIA CUENTA Y RIESGO PARA APOYAR LAS ACTIVIDADES  QUE SE EJECUTEN EN LA SUBDIRECCION ADMINISTRATIVA Y FINANCIERA DESDE EL PROCESO DE TALENTO HUMANO</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</si>
  <si>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</si>
  <si>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2
AL ISVIMED EN EL PROCESO DE GESTIÓN PRECONTRACTUAL, CONTRACTUAL Y POSCONTRACTUAL, DESDE EL COMPONENTE FINANCIERO Y
ADMINISTRATIVO.</t>
  </si>
  <si>
    <t>PRESTACIÓN DE SERVICIOS PROFESIONALES COMO CONTRATISTA INDEPENDIENTE, POR SU
PROPIA CUENTA Y RIESGO COMO APOYO 2 A LA EJECUCIÓN DE LOS PROGRAMAS Y PROYECTOS,
QUE SE EJECUTEN EN LA SUBDIRECCIÓN JURIDICA EN EL PROCESO DE SANEAMIENTO,
ASIGNACION DE SUBSIDIOS, ESCRITURACIÓN Y COBRO JURIDICO DESDE EL COMPONENTE
JURIDICO.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</si>
  <si>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</si>
  <si>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COMO APOYO 1 LA EJECUCIÓN DE LOS PROGRAMAS Y PROYECTOS DEL ISVIMED EN EL PROCESOSDE GESTION CONTRACTUAL Y DE SEGUIMIENTO A LA EJECUCION DESDE EL COMPONENTE JURIDICO</t>
  </si>
  <si>
    <t>PRESTACIÓN DE SERVICIOS PROFESIONALES COMO CONTRATISTA INDEPENDIENTE, POR SU PROPIA CUENTA Y RIESGO, COMO APOYO AL ISVIMED EN LOS PROCESOS, PROGRAMAS Y PROYECTOS QUE TIENE A CARGO LA SUBDIRECCIÓN JURÍDICA.</t>
  </si>
  <si>
    <t>PRESTACIÓN DE SERVICIOS PROFESIONALES COMO CONTRATISTA INDEPENDIENTE, POR SU PROPIA CUENTA Y RIESGO, PARA APOYAR AL
ISVIMED EN LA EJECUCIÓN DE PROGRAMAS Y ACTIVIDADES DE MANERA TRANSVERSAL Y ESTRATÉGICA DE LA SUBDIRECCIÓN
ADMINISTRATIVA Y FINANCIERA.</t>
  </si>
  <si>
    <t>PRESTACIÓN DE SERVICIOS PROFESIONALES COMO CONTRATISTA INDEPENDIENTE, POR SU
PROPIA CUENTA Y RIESGO PARA APOYAR LA EJECUCIÓN DE LOS PROGRAMAS Y PROYECTOS, QUE
SE EJECUTEN EN LA SUBDIRECCIÓN JURÍDICA DESDE DESDE EL COMPONENTE JURIDICO.</t>
  </si>
  <si>
    <t>PRESTACIÓN DE SERVICIOS PROFESIONALES COMO CONTRATISTA INDEPENDIENTE, POR SU PROPIA CUENTA Y RIESGO, COMO APOYO 2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</si>
  <si>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COMO APOYO A LA SUPERVISION DESDE EL COMPONENTE JURIDICO Y
ADMINISTRATIVO.</t>
  </si>
  <si>
    <t>PRESTACIÓN DE SERVICIOS PROFESIONALES COMO CONTRATISTA INDEPENDIENTE, POR SU PROPIA CUENTA Y RIESGO, COMO APOYO 1 EN EL PROCESO DE GESTION CONTRACTUAL Y POSCONTRACTUAL EN LAS DIFERENTES ETAPAS DEL ESQUEMA FIDUCIARIO DESDE EL COMPONENTE JURIDICO Y ADMINISTRATIVO.</t>
  </si>
  <si>
    <t>PRESTACIÓN DE SERVICIOS PROFESIONALES ESPECIALIZADOS PARA ACOMPAÑAR AL INSTITUTO EN EL RELACIONAMIENTO ESTRATÉGICO, PLANIFICACIÓN Y EJECUCIÓN DE PROYECTOS CON ENTIDADES DEL SECTOR VIVIENDA.</t>
  </si>
  <si>
    <t>PRESTACIÓN DE SERVICIOS PROFESIONALES COMO CONTRATISTA INDEPENDIENTE, POR SU PROPIA CUENTA Y RIESGO, COMO APOYO 1 AL ISVIMED EN EL PROCESO DE GESTIÓN, CONTRACTUAL Y POSCONTRACTUAL, DESDE EL COMPONENTE FINANCIERO.</t>
  </si>
  <si>
    <t>PRESTACIÓN DE SERVICIOS PROFESIONALES ESPECIALIZADOS COMO CONTRATISTA INDEPENDIENTE, SIN VÍNCULO LABORAL POR SU PROPIA CUENTA Y RIESGO PARA APOYAR EL DIAGNÓSTICO, FORMULACIÓN Y/O AJUSTE DE INSTRUMENTOS DE PLANIFICACIÓN DE TERCER NIVEL QUE PROMUEVAN LA VIVIENDA SOCIAL EN UBICACIONES ESTRATÉGICAS.</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</si>
  <si>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</si>
  <si>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 xml:space="preserve">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–ISVIMED-. (CONTRATO INTERADMINISTRATIVO NO. 4600072984 DE 2017).
</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</si>
  <si>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4600072984 DE 2017)”.</t>
  </si>
  <si>
    <t>PRESTACIÓN DE SERVICIOS DE APOYO 2 A LA GESTIÓN COMO CONTRATISTA INDEPENDIENTE, POR SU PROPIA CUENTA Y RIESGO PARA APOYAR LA SUBDIRECCIÓN ADMINISTRATIVA Y FINANCIERA, DESDE EL COMPONENTE OPERATIVO Y LOGÍSTICO DEL ISVIMED</t>
  </si>
  <si>
    <t>PRESTACIÓN DE SERVICIOS PROFESIONALES COMO CONTRATISTA INDEPENDIENTE, POR SU PROPIA CUENTA Y RIESGO COMO APOYO 14 AL PROGRAMA MEJORAMIENTO DE VIVIENDA EN REALIZACIÓN DE CARACTERIZACIÓN Y ACTUALIZACIÓN, REVISIÓN DE PRESUPUESTOS Y DEMÁS ACTIVIDADES ASOCIADAS PARA EL CUMPLIMIENTO DE METAS, DESDE AL ÁREA O COMPONENTE TÉCNICO.</t>
  </si>
  <si>
    <t>PRESTACIÓN DE SERVICIOS PROFESIONALES COMO CONTRATISTA INDEPENDIENTE, POR SU PROPIA CUENTA Y RIESGO COMO APOYO AL EQUIPO PROFESIONAL EN LA EJECUCIÓN DE LOS PROGRAMAS Y PROYECTOS QUE ADELANTA EL ISVIMED DESDE EL ÁREA O COMPONENTE ADMINISTRATIVO- ARCHIVO</t>
  </si>
  <si>
    <t xml:space="preserve">PRESTACIÓN DE SERVICIOS PROFESIONALES COMO CONTRATISTA INDEPENDIENTE, SIN VÍNCULO LABORAL POR SU PROPIA CUENTA Y
RIESGO, PARA APOYAR AL ISVIMED DESDE EL COMPONENTE OPERATIVO, ADMINISTRATIVO Y FINANCIERO DESDE EL PROCESO DE
GESTIÓN DE COMUNICACIONES.
</t>
  </si>
  <si>
    <t>PRESTACIÓN DE SERVICIOS PROFESIONALES COMO CONTRATISTA INDEPENDIENTE, POR SU PROPIA CUENTA Y RIESGO, PARA APOYAR AL ISVIMED EN EL COMPONENTE DE GESTIÓN DE PRENSA Y MEDIOS DE COMUNICACIÓN.</t>
  </si>
  <si>
    <t>ADMINISTRAR LOS RECURSOS ENTREGADOS POR EL ISVIMED PARA PROVEER EL SERVICIO DE VIGILANCIA Y SEGURIDAD PRIVADA EN SUS SEDES, PROYECTOS HABITACIONALES Y LOTES DE TERRENO DE SU PROPIEDAD</t>
  </si>
  <si>
    <t>CONTRATO INTERADMINISTRATIVO PARA LA ADMINISTRACIÓN DELEGADA RECURSOS MEDIANTE MANDATO SIN REPRESENTACIÓN EN EL DESARROLLO DE LAS ACTIVIDADES LOGÍSTICAS DENTRO DE LOS COMPONENTES MISIONALES, TRANSVERSALES Y ESTRATÉGICOS DEL INSTITUTO SOCIAL DE VIVIENDA Y HÁBITAT DE MEDELLÍN “ISVIMED”.</t>
  </si>
  <si>
    <t>PRESTACIÓN DE SERVICIOS PROFESIONALES COMO CONTRATISTA INDEPENDIENTE, POR SU
PROPIA CUENTA Y RIESGO COMO APOYO 11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</si>
  <si>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</si>
  <si>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PRESTACIÓN DE SERVICIOS PROFESIONALES COMO CONTRATISTA INDEPENDIENTE, POR SU
PROPIA CUENTA Y RIESGO COMO APOYO 9 AL PROGRAMA MEJORAMIENTO DE VIVIENDA EN
REALIZACIÓN DE CARACTERIZACIÓN Y ACTUALIZACIÓN, REVISIÓN DE PRESUPUESTOS Y
DEMÁS ACTIVIDADES ASOCIADAS PARA EL CUMPLIMIENTO DE METAS, DESDE AL ÁREA O
COMPONENTE SOCIAL.</t>
  </si>
  <si>
    <t>PRESTACION DE SERVICIO PROFESIONALES COMO CONTRATISTA INDEPENDIENTE, POR SU
PROPIA CUENTA Y RIESGO COMO APOYO A LA SUPERVISION EN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</si>
  <si>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16 AL PROGRAMA MEJORAMIENTO DE VIVIENDA EN
INICIO, SEGUIMIENTO Y CIERRE DE LAS VIVIENDAS OBJETO DE MEJORAMIENTO DE VIVIENDA
DESDE EL COMPONENTE TECNICO</t>
  </si>
  <si>
    <t>PRESTACIÓN DE SERVICIOS PROFESIONALES COMO CONTRATISTA INDEPENDIENTE, POR SU PROPIA CUENTA Y RIESGO COMO APOYO AL PROGRAMA MEJORAMIENTO DE VIVIENDA EN ARCHIVO Y LOGÍSTICA</t>
  </si>
  <si>
    <t>PRESTACIÓN DE SERVICIOS PROFESIONALES COMO CONTRATISTA INDEPENDIENTE, POR SU PROPIA CUENTA Y RIESGO COMO APOYO 3 A LA EJECUCIÓN DE LOS PROGRAMAS Y PROYECTOS QUE ADELANTA EL ISVIMED DESDE EL COMPONENTE JURÍDICO.</t>
  </si>
  <si>
    <t xml:space="preserve">ADMINISTRAR LOS RECURSOS ENTREGADOS POR EL ISVIMED PARA PROVEER EL SERVICIO DE TRANSPORTE TERRESTRE AUTOMOTOR ESPECIAL DE PASAJEROS
</t>
  </si>
  <si>
    <t>PRESTACIÓN DE SERVICIOS PROFESIONALES COMO CONTRATISTA INDEPENDIENTE, POR SU
PROPIA CUENTA Y RIESGO COMO APOYO AL EQUIPO PROFESIONAL EN LA EJECUCIÓN DE LOS
PROGRAMAS Y PROYECTOS QUE ADELANTA EL ISVIMED DESDE EL AREA O COMPONENTE DE
ARCHIVO Y LOGISTICO 2</t>
  </si>
  <si>
    <t>173 DE 2025</t>
  </si>
  <si>
    <t>174 DE 2025</t>
  </si>
  <si>
    <t>175 DE 2025</t>
  </si>
  <si>
    <t>176 DE 2025</t>
  </si>
  <si>
    <t>178 DE 2025</t>
  </si>
  <si>
    <t>179 DE 2025</t>
  </si>
  <si>
    <t>180 DE 2025</t>
  </si>
  <si>
    <t>181 DE 2025</t>
  </si>
  <si>
    <t>182 DE 2025</t>
  </si>
  <si>
    <t>SERVICIOS OTROS</t>
  </si>
  <si>
    <t>INTERADMINISTRATIVO</t>
  </si>
  <si>
    <t>183 DE 2025</t>
  </si>
  <si>
    <t>184 DE 2025</t>
  </si>
  <si>
    <t>185 DE 2025</t>
  </si>
  <si>
    <t>186 DE 2025</t>
  </si>
  <si>
    <t>187 DE 2025</t>
  </si>
  <si>
    <t>188 DE 2025</t>
  </si>
  <si>
    <t>189 DE 2025</t>
  </si>
  <si>
    <t>190 DE 2025</t>
  </si>
  <si>
    <t>191 DE 2025</t>
  </si>
  <si>
    <t>192 DE 2025</t>
  </si>
  <si>
    <t>193 DE 2025</t>
  </si>
  <si>
    <t>194 DE 2025</t>
  </si>
  <si>
    <t>195 DE 2025</t>
  </si>
  <si>
    <t>196 DE 2025</t>
  </si>
  <si>
    <t>197 DE 2025</t>
  </si>
  <si>
    <t>198 DE 2025</t>
  </si>
  <si>
    <t>199 DE 2025</t>
  </si>
  <si>
    <t>200 DE 2025</t>
  </si>
  <si>
    <t>201 DE 2025</t>
  </si>
  <si>
    <t>202 DE 2025</t>
  </si>
  <si>
    <t>203 DE 2025</t>
  </si>
  <si>
    <t>163 DE 2025</t>
  </si>
  <si>
    <t>164 DE 2025</t>
  </si>
  <si>
    <t>165 DE 2025</t>
  </si>
  <si>
    <t>166 DE 2025</t>
  </si>
  <si>
    <t>167 DE 2025</t>
  </si>
  <si>
    <t>168 DE 2025</t>
  </si>
  <si>
    <t>169 DE 2025</t>
  </si>
  <si>
    <t>170 DE 2025</t>
  </si>
  <si>
    <t>171 DE 2025</t>
  </si>
  <si>
    <t>172 DE 2025</t>
  </si>
  <si>
    <t>177 DE 2025</t>
  </si>
  <si>
    <t>https://community.secop.gov.co/Public/Tendering/OpportunityDetail/Index?noticeUID=CO1.NTC.7502208&amp;isFromPublicArea=True&amp;isModal=False</t>
  </si>
  <si>
    <t>https://community.secop.gov.co/Public/Tendering/OpportunityDetail/Index?noticeUID=CO1.NTC.7517330&amp;isFromPublicArea=True&amp;isModal=False</t>
  </si>
  <si>
    <t>https://community.secop.gov.co/Public/Tendering/OpportunityDetail/Index?noticeUID=CO1.NTC.7517242&amp;isFromPublicArea=True&amp;isModal=False</t>
  </si>
  <si>
    <t>https://community.secop.gov.co/Public/Tendering/OpportunityDetail/Index?noticeUID=CO1.NTC.7499354&amp;isFromPublicArea=True&amp;isModal=False</t>
  </si>
  <si>
    <t>https://community.secop.gov.co/Public/Tendering/OpportunityDetail/Index?noticeUID=CO1.NTC.7518305&amp;isFromPublicArea=True&amp;isModal=False</t>
  </si>
  <si>
    <t>https://community.secop.gov.co/Public/Tendering/OpportunityDetail/Index?noticeUID=CO1.NTC.7517663&amp;isFromPublicArea=True&amp;isModal=False</t>
  </si>
  <si>
    <t>https://community.secop.gov.co/Public/Tendering/OpportunityDetail/Index?noticeUID=CO1.NTC.7518748&amp;isFromPublicArea=True&amp;isModal=False</t>
  </si>
  <si>
    <t>https://community.secop.gov.co/Public/Tendering/OpportunityDetail/Index?noticeUID=CO1.NTC.7518271&amp;isFromPublicArea=True&amp;isModal=False</t>
  </si>
  <si>
    <t>https://community.secop.gov.co/Public/Tendering/OpportunityDetail/Index?noticeUID=CO1.NTC.7518704&amp;isFromPublicArea=True&amp;isModal=False</t>
  </si>
  <si>
    <t>https://community.secop.gov.co/Public/Tendering/OpportunityDetail/Index?noticeUID=CO1.NTC.7520444&amp;isFromPublicArea=True&amp;isModal=False</t>
  </si>
  <si>
    <t>https://community.secop.gov.co/Public/Tendering/OpportunityDetail/Index?noticeUID=CO1.NTC.7543843&amp;isFromPublicArea=True&amp;isModal=False</t>
  </si>
  <si>
    <t>https://community.secop.gov.co/Public/Tendering/OpportunityDetail/Index?noticeUID=CO1.NTC.7543056&amp;isFromPublicArea=True&amp;isModal=False</t>
  </si>
  <si>
    <t>https://community.secop.gov.co/Public/Tendering/OpportunityDetail/Index?noticeUID=CO1.NTC.7543520&amp;isFromPublicArea=True&amp;isModal=False</t>
  </si>
  <si>
    <t>https://community.secop.gov.co/Public/Tendering/OpportunityDetail/Index?noticeUID=CO1.NTC.7543382&amp;isFromPublicArea=True&amp;isModal=False</t>
  </si>
  <si>
    <t>https://community.secop.gov.co/Public/Tendering/OpportunityDetail/Index?noticeUID=CO1.NTC.7544953&amp;isFromPublicArea=True&amp;isModal=False</t>
  </si>
  <si>
    <t>https://community.secop.gov.co/Public/Tendering/OpportunityDetail/Index?noticeUID=CO1.NTC.7542365&amp;isFromPublicArea=True&amp;isModal=False</t>
  </si>
  <si>
    <t>https://community.secop.gov.co/Public/Tendering/OpportunityDetail/Index?noticeUID=CO1.NTC.7544272&amp;isFromPublicArea=True&amp;isModal=False</t>
  </si>
  <si>
    <t>https://community.secop.gov.co/Public/Tendering/OpportunityDetail/Index?noticeUID=CO1.NTC.7544437&amp;isFromPublicArea=True&amp;isModal=False</t>
  </si>
  <si>
    <t>https://community.secop.gov.co/Public/Tendering/OpportunityDetail/Index?noticeUID=CO1.NTC.7544495&amp;isFromPublicArea=True&amp;isModal=False</t>
  </si>
  <si>
    <t>https://community.secop.gov.co/Public/Tendering/OpportunityDetail/Index?noticeUID=CO1.NTC.7542437&amp;isFromPublicArea=True&amp;isModal=False</t>
  </si>
  <si>
    <t>https://community.secop.gov.co/Public/Tendering/OpportunityDetail/Index?noticeUID=CO1.NTC.7557377&amp;isFromPublicArea=True&amp;isModal=False</t>
  </si>
  <si>
    <t>https://community.secop.gov.co/Public/Tendering/OpportunityDetail/Index?noticeUID=CO1.NTC.7586014&amp;isFromPublicArea=True&amp;isModal=False</t>
  </si>
  <si>
    <t>https://community.secop.gov.co/Public/Tendering/OpportunityDetail/Index?noticeUID=CO1.NTC.7586518&amp;isFromPublicArea=True&amp;isModal=False</t>
  </si>
  <si>
    <t>https://community.secop.gov.co/Public/Tendering/OpportunityDetail/Index?noticeUID=CO1.NTC.7585317&amp;isFromPublicArea=True&amp;isModal=False</t>
  </si>
  <si>
    <t>https://community.secop.gov.co/Public/Tendering/OpportunityDetail/Index?noticeUID=CO1.NTC.7618857&amp;isFromPublicArea=True&amp;isModal=False</t>
  </si>
  <si>
    <t>https://community.secop.gov.co/Public/Tendering/OpportunityDetail/Index?noticeUID=CO1.NTC.7586203&amp;isFromPublicArea=True&amp;isModal=False</t>
  </si>
  <si>
    <t>https://community.secop.gov.co/Public/Tendering/OpportunityDetail/Index?noticeUID=CO1.NTC.7585138&amp;isFromPublicArea=True&amp;isModal=False</t>
  </si>
  <si>
    <t>https://community.secop.gov.co/Public/Tendering/OpportunityDetail/Index?noticeUID=CO1.NTC.7601623&amp;isFromPublicArea=True&amp;isModal=False</t>
  </si>
  <si>
    <t>https://community.secop.gov.co/Public/Tendering/OpportunityDetail/Index?noticeUID=CO1.NTC.7601761&amp;isFromPublicArea=True&amp;isModal=False</t>
  </si>
  <si>
    <t>https://community.secop.gov.co/Public/Tendering/OpportunityDetail/Index?noticeUID=CO1.NTC.7608198&amp;isFromPublicArea=True&amp;isModal=False</t>
  </si>
  <si>
    <t>https://community.secop.gov.co/Public/Tendering/OpportunityDetail/Index?noticeUID=CO1.NTC.7613563&amp;isFromPublicArea=True&amp;isModal=False</t>
  </si>
  <si>
    <t>https://community.secop.gov.co/Public/Tendering/OpportunityDetail/Index?noticeUID=CO1.NTC.7693004&amp;isFromPublicArea=True&amp;isModal=False</t>
  </si>
  <si>
    <t>https://community.secop.gov.co/Public/Tendering/OpportunityDetail/Index?noticeUID=CO1.NTC.7651956&amp;isFromPublicArea=True&amp;isModal=False</t>
  </si>
  <si>
    <t>https://community.secop.gov.co/Public/Tendering/OpportunityDetail/Index?noticeUID=CO1.NTC.7649555&amp;isFromPublicArea=True&amp;isModal=False</t>
  </si>
  <si>
    <t>https://community.secop.gov.co/Public/Tendering/OpportunityDetail/Index?noticeUID=CO1.NTC.7651658&amp;isFromPublicArea=True&amp;isModal=False</t>
  </si>
  <si>
    <t>https://community.secop.gov.co/Public/Tendering/OpportunityDetail/Index?noticeUID=CO1.NTC.7651081&amp;isFromPublicArea=True&amp;isModal=False</t>
  </si>
  <si>
    <t>https://community.secop.gov.co/Public/Tendering/OpportunityDetail/Index?noticeUID=CO1.NTC.7653379&amp;isFromPublicArea=True&amp;isModal=False</t>
  </si>
  <si>
    <t>https://community.secop.gov.co/Public/Tendering/OpportunityDetail/Index?noticeUID=CO1.NTC.7653203&amp;isFromPublicArea=True&amp;isModal=False</t>
  </si>
  <si>
    <t>EN EJECUCCION</t>
  </si>
  <si>
    <t>216 DE 2025</t>
  </si>
  <si>
    <t>217 DE 2025</t>
  </si>
  <si>
    <t>218 DE 2025</t>
  </si>
  <si>
    <t>219 DE 2025</t>
  </si>
  <si>
    <t>220 DE 2025</t>
  </si>
  <si>
    <t>221 DE 2025</t>
  </si>
  <si>
    <t>222 DE 2025</t>
  </si>
  <si>
    <t>223 DE 2025</t>
  </si>
  <si>
    <t>224 DE 2025</t>
  </si>
  <si>
    <t>225 DE 2025</t>
  </si>
  <si>
    <t>226 DE 2025</t>
  </si>
  <si>
    <t>227 DE 2025</t>
  </si>
  <si>
    <t>228 DE 2025</t>
  </si>
  <si>
    <t>229 DE 2025</t>
  </si>
  <si>
    <t>230 DE 2025</t>
  </si>
  <si>
    <t>231 DE 2025</t>
  </si>
  <si>
    <t>232 DE 2025</t>
  </si>
  <si>
    <t>233 DE 2025</t>
  </si>
  <si>
    <t>234 DE 2025</t>
  </si>
  <si>
    <t>235 DE 2025</t>
  </si>
  <si>
    <t xml:space="preserve"> SEGUROS DE VIDA SURAMERICANA S.A.</t>
  </si>
  <si>
    <t xml:space="preserve"> EMPRESAS PUBLICAS DE MEDELLIN</t>
  </si>
  <si>
    <t xml:space="preserve"> LIZA   MILEYBY  RUA METAUTE</t>
  </si>
  <si>
    <t xml:space="preserve"> YSABEL KRYSTINA SANDOVAL JIMENEZ</t>
  </si>
  <si>
    <t xml:space="preserve"> SYGMA TECH S.A.S</t>
  </si>
  <si>
    <t xml:space="preserve"> SILVIA  MARIA AGUDELO PEREZ</t>
  </si>
  <si>
    <t xml:space="preserve"> SANTIAGO MARTINEZ TORRES</t>
  </si>
  <si>
    <t xml:space="preserve"> ASOCIACION CANAL LOCAL DE TELEVISION DE MEDELLIN "TELEMEDELLIN"</t>
  </si>
  <si>
    <t xml:space="preserve"> CRISTIAN CAMILO AGUDELO PÉREZ</t>
  </si>
  <si>
    <t xml:space="preserve"> LUIS  ALFONSO ECHEVERRI ZAPATA </t>
  </si>
  <si>
    <t xml:space="preserve"> VERONICA HERRERA  RUA</t>
  </si>
  <si>
    <t xml:space="preserve"> MARIA ANGELICA LOPEZ MENA</t>
  </si>
  <si>
    <t xml:space="preserve"> APREHSI GROUP S.A.S </t>
  </si>
  <si>
    <t xml:space="preserve"> CESAR EUGENIO BOHORQUEZ RODRIGUEZ</t>
  </si>
  <si>
    <t xml:space="preserve"> JENNIFER ANDREA LLANO OROZCO</t>
  </si>
  <si>
    <t xml:space="preserve"> ELSA  STEFANIA PEREZ VALENCIA</t>
  </si>
  <si>
    <t xml:space="preserve"> JAIME ALONSO TAMAYO MANCO</t>
  </si>
  <si>
    <t>SELECCIÓN DE UNA ADMINISTRADORA DE RIESGOS LABORALES PARA LA ATENCIÓN Y PREVENCIÓN DE ACCIDENTES DE TRABAJO, ENFERMEDADES PROFESIONALES Y PROGRAMAS DE PROMOCIÓN Y PREVENCIÓN DE LA SALUD DE LOS SERVIDORES PÚBLICOS Y CONTRATISTAS DEL INSTITUTO SOCIAL DE VIVIENDA Y HÁBITAT DEL MEDELLÍN – ISVIMED-.</t>
  </si>
  <si>
    <t>SUMINISTRAR GAS NATURAL VEHICULAR AL PARQUE AUTOMOTOR DEL INSTITUTO SOCIAL DE VIVIENDA Y HÁBITAT DE MEDELLÍN – ISVIMED</t>
  </si>
  <si>
    <t>PRESTACIÓN DE SERVICIOS PROFESIONALES ESPECIALIZADOS COMO CONTRATISTA INDEPENDIENTE, SIN VÍNCULO LABORAL POR SU PROPIA CUENTA Y RIESGO, PARA APOYAR AL ISVIMED, PRESTANDO LOS SERVICIOS PROFESIONALES DE CONTADOR PÚBLICO.</t>
  </si>
  <si>
    <t>PRESTACIÓN DE SERVICIOS PROFESIONALES COMO CONTRATISTA INDEPENDIENTE, POR SU PROPIA CUENTA Y RIESGO COMO APOYO 1 AL EQUIPO PROFESIONAL EN LA EJECUCIÓN DE LOS PROGRAMAS Y PROYECTOS QUE ADELANTA EL ISVIMED, DESDE EL ÁREA O COMPONENTE DE GEOREFERENCIACION.</t>
  </si>
  <si>
    <t>APOYAR LA EJECUCIÓN DE LOS PROGRAMAS Y PROYECTOS DEL PLAN DE DESARROLLO DE MEDELLÍN, EN EL ACOMPAÑAMIENTO A LOS COMPONENTES DE GESTIÓN DE TIC EN EL SOPORTE, CAPACITACIÓN Y NUEVOS DESARROLLOS DEL SISTEMA DE INFORMACIÓN DEL ISVIMED SIFI</t>
  </si>
  <si>
    <t>PRESTAR EL SERVICIO DE GESTIÓN DE LA PLATAFORMA DE SISTEMA DE INFORMACIÓN VIRTUAL PARA EL MANEJO Y EJECUCIÓN DE LA CARTERA EXTERNA E INTERNA DEL INSTITUTO SOCIAL DE VIVIENDA Y HÁBITAT DE MEDELLÍN.</t>
  </si>
  <si>
    <t>PRESTACIÓN DE SERVICIOS PROFESIONALES COMO CONTRATISTA INDEPENDIENTE, POR SU PROPIA CUENTA Y RIESGO COMO APOYO 17 AL PROGRAMA MEJORAMIENTO DE VIVIENDA EN INICIO, SEGUIMIENTO Y CIERRE DE LAS VIVIENDAS OBJETO DE MEJORAMIENTO DE VIVIENDA DESDE EL COMPONENTE TÉCNICO.</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</si>
  <si>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</si>
  <si>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CONTRATO INTERADMINISTRATIVO PARA LA ADMINISTRACIÓN DELEGADA RECURSOS MEDIANTE MANDATO SIN REPRESENTACIÓN PARA EL DESARROLLO DE ACTIVIDADES CONSISTENTES EN GARANTIZAR EL PLAN DE MEDIOS, EL MANTENIMIENTO Y SOPORTE TÉCNICO INTEGRAL A LA PÁGINA WEB DEL INSTITUTO SOCIAL DE VIVIENDA DE MEDELLÍN “ISVIMED” EN LA VIGENCIA 2025</t>
  </si>
  <si>
    <t>PRESTACIÓN DE SERVICIOS PROFESIONALES COMO CONTRATISTA INDEPENDIENTE, POR SU PROPIA CUENTA Y RIESGO COMO APOYO 10 AL PROGRAMA MEJORAMIENTO DE VIVIENDA EN REALIZACIÓN DE CARACTERIZACIÓN Y ACTUALIZACIÓN, REVISIÓN DE PRESUPUESTOS Y DEMÁS ACTIVIDADES ASOCIADAS PARA EL CUMPLIMIENTO DE METAS, DESDE AL ÁREA O COMPONENTE SOCIAL</t>
  </si>
  <si>
    <t>PRESTACIÓN DE SERVICIOS PROFESIONALES COMO CONTRATISTA INDEPENDIENTE, POR SU PROPIA CUENTA Y RIESGO, COMO APOYO AL ISVIMED, EN LA LÍNEA DE ASISTENCIA SOCIAL PARA PROYECTOS HABITACIONALES DESDE EL COMPONENTE JURÍDICO</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</si>
  <si>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</si>
  <si>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</si>
  <si>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PRESTACIÓN DE SERVICIOS PROFESIONALES COMO CONTRATISTA INDEPENDIENTE, POR SU PROPIA CUENTA Y RIESGO, COMO APOYO 1 AL ISVIMED, EN LA LÍNEA DE ASISTENCIA SOCIAL PARA PROYECTOS HABITACIONALES DESDE EL COMPONENTE SOCIAL.</t>
  </si>
  <si>
    <t>PRESTACIÓN DE SERVICIOS PROFESIONALES COMO CONTRATISTA INDEPENDIENTE, POR SU PROPIA CUENTA Y RIESGO PARA APOYAR A LA SUBDIRECCIÓN ADMINISTRATIVA Y FINANCIERA EN LOS PROCESOS TRASVERSALES DE LA SUBDIRECCIÓN Y DEL PROCESO DE TALENTO HUMANO</t>
  </si>
  <si>
    <t>PRESTACION DE SERVICIOS PARA LA ATENCION DE URGENCIAS, EMERGENCIAS MEDICAS Y TRASLADOS ASISTIDOS PARA LOS
FUNCIONARIOS, USUARIOS Y PUBLICO GENERAL QUE SE ENCUENTREN DENTRO DE LAS INSTALACIONES DEL INSTITUTO SOCIAL DE
VIVIENDA Y HABITAT DE MEDELLIN-ISVIMED.</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</si>
  <si>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</si>
  <si>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POR SU PROPIA CUENTA Y RIESGO, PARA APOYAR AL ISVIMED EN LA PRODUCCIÓN Y EDICIÓN DE PRODUCTOS FOTOGRÁFICOS Y AUDIOVISUALES DEL PROCESO DE COMUNICACIÓN DIGITAL.</t>
  </si>
  <si>
    <t>PRESTACIÓN DE SERVICIOS PROFESIONALES COMO CONTRATISTA INDEPENDIENTE, POR SU PROPIA CUENTA Y RIESGO COMO APOYO A LOS PROCESOS DE POSTULACIÓN Y ENTREGA DEL SDV, DESDE EL COMPONENTE ADMINISTRATIVO.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</si>
  <si>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</si>
  <si>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MINIMA CUANTIA</t>
  </si>
  <si>
    <t xml:space="preserve">OTROS </t>
  </si>
  <si>
    <t>SERVICIOS - SALUD</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</si>
  <si>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4600072984 CONEXIÓN VIAL NORTE)</t>
  </si>
  <si>
    <t>https://community.secop.gov.co/Public/Tendering/OpportunityDetail/Index?noticeUID=CO1.NTC.7898046&amp;isFromPublicArea=True&amp;isModal=False</t>
  </si>
  <si>
    <t>https://community.secop.gov.co/Public/Tendering/OpportunityDetail/Index?noticeUID=CO1.NTC.7898827&amp;isFromPublicArea=True&amp;isModal=False</t>
  </si>
  <si>
    <t>https://community.secop.gov.co/Public/Tendering/OpportunityDetail/Index?noticeUID=CO1.NTC.7927863&amp;isFromPublicArea=True&amp;isModal=False</t>
  </si>
  <si>
    <t>https://community.secop.gov.co/Public/Tendering/OpportunityDetail/Index?noticeUID=CO1.NTC.7921855&amp;isFromPublicArea=True&amp;isModal=False</t>
  </si>
  <si>
    <t>https://community.secop.gov.co/Public/Tendering/OpportunityDetail/Index?noticeUID=CO1.NTC.7927862&amp;isFromPublicArea=True&amp;isModal=False</t>
  </si>
  <si>
    <t>https://community.secop.gov.co/Public/Tendering/OpportunityDetail/Index?noticeUID=CO1.NTC.7927338&amp;isFromPublicArea=True&amp;isModal=False</t>
  </si>
  <si>
    <t>https://community.secop.gov.co/Public/Tendering/OpportunityDetail/Index?noticeUID=CO1.NTC.7927487&amp;isFromPublicArea=True&amp;isModal=False</t>
  </si>
  <si>
    <t>https://community.secop.gov.co/Public/Tendering/OpportunityDetail/Index?noticeUID=CO1.NTC.7928187&amp;isFromPublicArea=True&amp;isModal=False</t>
  </si>
  <si>
    <t>https://community.secop.gov.co/Public/Tendering/OpportunityDetail/Index?noticeUID=CO1.NTC.7928366&amp;isFromPublicArea=True&amp;isModal=False</t>
  </si>
  <si>
    <t>https://community.secop.gov.co/Public/Tendering/OpportunityDetail/Index?noticeUID=CO1.NTC.7929233&amp;isFromPublicArea=True&amp;isModal=False</t>
  </si>
  <si>
    <t>215 DE 2025</t>
  </si>
  <si>
    <t>https://community.secop.gov.co/Public/Tendering/OpportunityDetail/Index?noticeUID=CO1.NTC.7785044&amp;isFromPublicArea=True&amp;isModal=False</t>
  </si>
  <si>
    <t>https://community.secop.gov.co/Public/Tendering/OpportunityDetail/Index?noticeUID=CO1.NTC.7785127&amp;isFromPublicArea=True&amp;isModal=False</t>
  </si>
  <si>
    <t>https://community.secop.gov.co/Public/Tendering/OpportunityDetail/Index?noticeUID=CO1.NTC.7785264&amp;isFromPublicArea=True&amp;isModal=False</t>
  </si>
  <si>
    <t>https://community.secop.gov.co/Public/Tendering/OpportunityDetail/Index?noticeUID=CO1.NTC.7847885&amp;isFromPublicArea=True&amp;isModal=False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</si>
</sst>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_-&quot;$&quot;* #,##0_-;\-&quot;$&quot;* #,##0_-;_-&quot;$&quot;* &quot;-&quot;_-;_-@_-"/>
    <numFmt numFmtId="166" formatCode="&quot;$&quot;\ #,##0"/>
    <numFmt numFmtId="167" formatCode="_-[$$-409]* #,##0.00_ ;_-[$$-409]* \-#,##0.00\ ;_-[$$-409]* &quot;-&quot;??_ ;_-@_ "/>
    <numFmt numFmtId="168" formatCode="_-&quot;$&quot;\ * #,##0_-;\-&quot;$&quot;\ * #,##0_-;_-&quot;$&quot;\ * &quot;-&quot;??_-;_-@_-"/>
  </numFmts>
  <fonts count="9" x14ac:knownFonts="1">
    <font>
      <sz val="12"/>
      <color theme="1"/>
      <name val="Aptos Narrow"/>
      <family val="2"/>
      <scheme val="minor"/>
    </font>
    <font>
      <sz val="12"/>
      <color theme="1"/>
      <name val="Aptos Narrow"/>
      <family val="2"/>
      <scheme val="minor"/>
    </font>
    <font>
      <u/>
      <sz val="12"/>
      <color theme="10"/>
      <name val="Aptos Narrow"/>
      <family val="2"/>
      <scheme val="minor"/>
    </font>
    <font>
      <b/>
      <sz val="9"/>
      <name val="Arial"/>
      <family val="2"/>
    </font>
    <font>
      <b/>
      <sz val="9"/>
      <color theme="1"/>
      <name val="Arial"/>
      <family val="2"/>
    </font>
    <font>
      <sz val="9"/>
      <name val="Arial"/>
      <family val="2"/>
    </font>
    <font>
      <sz val="9"/>
      <color theme="1"/>
      <name val="Arial"/>
      <family val="2"/>
    </font>
    <font>
      <u/>
      <sz val="9"/>
      <color theme="4" tint="-0.249977111117893"/>
      <name val="Arial"/>
      <family val="2"/>
    </font>
    <font>
      <sz val="8"/>
      <name val="Aptos Narrow"/>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26">
    <xf numFmtId="0" fontId="0" fillId="0" borderId="0" xfId="0"/>
    <xf numFmtId="0" fontId="5" fillId="0" borderId="0" xfId="0" applyFont="1" applyAlignment="1">
      <alignment horizontal="center" vertical="center"/>
    </xf>
    <xf numFmtId="0" fontId="3" fillId="0" borderId="0" xfId="0" applyFont="1" applyAlignment="1">
      <alignment horizontal="center" vertical="center"/>
    </xf>
    <xf numFmtId="9" fontId="5" fillId="0" borderId="0" xfId="2" applyFont="1" applyFill="1" applyAlignment="1">
      <alignment horizontal="center" vertical="center"/>
    </xf>
    <xf numFmtId="0" fontId="5" fillId="0" borderId="0" xfId="0" applyFont="1" applyAlignment="1">
      <alignment horizontal="center" vertical="center" wrapText="1"/>
    </xf>
    <xf numFmtId="0" fontId="2" fillId="0" borderId="0" xfId="3" applyAlignment="1">
      <alignment wrapText="1"/>
    </xf>
    <xf numFmtId="0" fontId="2" fillId="0" borderId="1" xfId="3" applyFill="1" applyBorder="1" applyAlignment="1">
      <alignment horizontal="center" vertical="center" wrapText="1"/>
    </xf>
    <xf numFmtId="0" fontId="2" fillId="0" borderId="1" xfId="3" applyBorder="1" applyAlignment="1">
      <alignment wrapText="1"/>
    </xf>
    <xf numFmtId="0" fontId="7" fillId="0" borderId="1" xfId="3"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67" fontId="6" fillId="0" borderId="1" xfId="0" applyNumberFormat="1" applyFont="1" applyBorder="1" applyAlignment="1">
      <alignment horizontal="center" vertical="center" wrapText="1"/>
    </xf>
    <xf numFmtId="166" fontId="5" fillId="0" borderId="1" xfId="0" applyNumberFormat="1" applyFont="1" applyBorder="1" applyAlignment="1">
      <alignment horizontal="center" vertical="center" wrapText="1"/>
    </xf>
    <xf numFmtId="9" fontId="5" fillId="0" borderId="1" xfId="2" applyFont="1" applyFill="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xf>
    <xf numFmtId="165" fontId="5" fillId="0" borderId="1" xfId="1" applyFont="1" applyBorder="1" applyAlignment="1">
      <alignment horizontal="center" vertical="center"/>
    </xf>
    <xf numFmtId="49" fontId="5" fillId="0" borderId="1"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65" fontId="5" fillId="0" borderId="1" xfId="1" applyFont="1" applyFill="1" applyBorder="1" applyAlignment="1">
      <alignment horizontal="center" vertical="center"/>
    </xf>
    <xf numFmtId="168" fontId="5" fillId="0" borderId="1" xfId="4" applyNumberFormat="1" applyFont="1" applyBorder="1" applyAlignment="1">
      <alignment horizontal="center" vertical="center"/>
    </xf>
    <xf numFmtId="0" fontId="2" fillId="0" borderId="0" xfId="3" applyAlignment="1">
      <alignment vertical="center" wrapText="1"/>
    </xf>
    <xf numFmtId="0" fontId="2" fillId="0" borderId="0" xfId="3" applyAlignment="1">
      <alignment horizontal="center" vertical="center" wrapText="1"/>
    </xf>
  </cellXfs>
  <cellStyles count="5">
    <cellStyle name="Hipervínculo" xfId="3" builtinId="8"/>
    <cellStyle name="Moneda" xfId="4" builtinId="4"/>
    <cellStyle name="Moneda [0]" xfId="1" builtinId="7"/>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7356654&amp;isFromPublicArea=True&amp;isModal=False" TargetMode="External"/><Relationship Id="rId21" Type="http://schemas.openxmlformats.org/officeDocument/2006/relationships/hyperlink" Target="https://community.secop.gov.co/Public/Tendering/OpportunityDetail/Index?noticeUID=CO1.NTC.7304349&amp;isFromPublicArea=True&amp;isModal=False" TargetMode="External"/><Relationship Id="rId42" Type="http://schemas.openxmlformats.org/officeDocument/2006/relationships/hyperlink" Target="https://community.secop.gov.co/Public/Tendering/OpportunityDetail/Index?noticeUID=CO1.NTC.7286954&amp;isFromPublicArea=True&amp;isModal=False" TargetMode="External"/><Relationship Id="rId63" Type="http://schemas.openxmlformats.org/officeDocument/2006/relationships/hyperlink" Target="https://community.secop.gov.co/Public/Tendering/OpportunityDetail/Index?noticeUID=CO1.NTC.7286037&amp;isFromPublicArea=True&amp;isModal=False" TargetMode="External"/><Relationship Id="rId84" Type="http://schemas.openxmlformats.org/officeDocument/2006/relationships/hyperlink" Target="https://community.secop.gov.co/Public/Tendering/OpportunityDetail/Index?noticeUID=CO1.NTC.7331483&amp;isFromPublicArea=True&amp;isModal=False" TargetMode="External"/><Relationship Id="rId138" Type="http://schemas.openxmlformats.org/officeDocument/2006/relationships/hyperlink" Target="https://community.secop.gov.co/Public/Tendering/OpportunityDetail/Index?noticeUID=CO1.NTC.7390639&amp;isFromPublicArea=True&amp;isModal=False" TargetMode="External"/><Relationship Id="rId159" Type="http://schemas.openxmlformats.org/officeDocument/2006/relationships/hyperlink" Target="https://community.secop.gov.co/Public/Tendering/OpportunityDetail/Index?noticeUID=CO1.NTC.7502208&amp;isFromPublicArea=True&amp;isModal=False" TargetMode="External"/><Relationship Id="rId170" Type="http://schemas.openxmlformats.org/officeDocument/2006/relationships/hyperlink" Target="https://community.secop.gov.co/Public/Tendering/OpportunityDetail/Index?noticeUID=CO1.NTC.7543056&amp;isFromPublicArea=True&amp;isModal=False" TargetMode="External"/><Relationship Id="rId191" Type="http://schemas.openxmlformats.org/officeDocument/2006/relationships/hyperlink" Target="https://community.secop.gov.co/Public/Tendering/OpportunityDetail/Index?noticeUID=CO1.NTC.7651956&amp;isFromPublicArea=True&amp;isModal=False" TargetMode="External"/><Relationship Id="rId205" Type="http://schemas.openxmlformats.org/officeDocument/2006/relationships/hyperlink" Target="https://community.secop.gov.co/Public/Tendering/OpportunityDetail/Index?noticeUID=CO1.NTC.7898827&amp;isFromPublicArea=True&amp;isModal=False" TargetMode="External"/><Relationship Id="rId107" Type="http://schemas.openxmlformats.org/officeDocument/2006/relationships/hyperlink" Target="https://community.secop.gov.co/Public/Tendering/OpportunityDetail/Index?noticeUID=CO1.NTC.7330542&amp;isFromPublicArea=True&amp;isModal=False" TargetMode="External"/><Relationship Id="rId11" Type="http://schemas.openxmlformats.org/officeDocument/2006/relationships/hyperlink" Target="https://community.secop.gov.co/Public/Tendering/OpportunityDetail/Index?noticeUID=CO1.NTC.7305283&amp;isFromPublicArea=True&amp;isModal=False" TargetMode="External"/><Relationship Id="rId32" Type="http://schemas.openxmlformats.org/officeDocument/2006/relationships/hyperlink" Target="https://community.secop.gov.co/Public/Tendering/OpportunityDetail/Index?noticeUID=CO1.NTC.7286146&amp;isFromPublicArea=True&amp;isModal=False" TargetMode="External"/><Relationship Id="rId53" Type="http://schemas.openxmlformats.org/officeDocument/2006/relationships/hyperlink" Target="https://community.secop.gov.co/Public/Tendering/OpportunityDetail/Index?noticeUID=CO1.NTC.7286246&amp;isFromPublicArea=True&amp;isModal=False" TargetMode="External"/><Relationship Id="rId74" Type="http://schemas.openxmlformats.org/officeDocument/2006/relationships/hyperlink" Target="https://community.secop.gov.co/Public/Tendering/OpportunityDetail/Index?noticeUID=CO1.NTC.7327782&amp;isFromPublicArea=True&amp;isModal=False" TargetMode="External"/><Relationship Id="rId128" Type="http://schemas.openxmlformats.org/officeDocument/2006/relationships/hyperlink" Target="https://community.secop.gov.co/Public/Tendering/OpportunityDetail/Index?noticeUID=CO1.NTC.7393009&amp;isFromPublicArea=True&amp;isModal=False" TargetMode="External"/><Relationship Id="rId149" Type="http://schemas.openxmlformats.org/officeDocument/2006/relationships/hyperlink" Target="https://community.secop.gov.co/Public/Tendering/OpportunityDetail/Index?noticeUID=CO1.NTC.7416972&amp;isFromPublicArea=True&amp;isModal=False" TargetMode="External"/><Relationship Id="rId5" Type="http://schemas.openxmlformats.org/officeDocument/2006/relationships/hyperlink" Target="https://community.secop.gov.co/Public/Tendering/OpportunityDetail/Index?noticeUID=CO1.NTC.7274513&amp;isFromPublicArea=True&amp;isModal=False" TargetMode="External"/><Relationship Id="rId95" Type="http://schemas.openxmlformats.org/officeDocument/2006/relationships/hyperlink" Target="https://community.secop.gov.co/Public/Tendering/OpportunityDetail/Index?noticeUID=CO1.NTC.7330112&amp;isFromPublicArea=True&amp;isModal=False" TargetMode="External"/><Relationship Id="rId160" Type="http://schemas.openxmlformats.org/officeDocument/2006/relationships/hyperlink" Target="https://community.secop.gov.co/Public/Tendering/OpportunityDetail/Index?noticeUID=CO1.NTC.7517330&amp;isFromPublicArea=True&amp;isModal=False" TargetMode="External"/><Relationship Id="rId181" Type="http://schemas.openxmlformats.org/officeDocument/2006/relationships/hyperlink" Target="https://community.secop.gov.co/Public/Tendering/OpportunityDetail/Index?noticeUID=CO1.NTC.7586518&amp;isFromPublicArea=True&amp;isModal=False" TargetMode="External"/><Relationship Id="rId22" Type="http://schemas.openxmlformats.org/officeDocument/2006/relationships/hyperlink" Target="https://community.secop.gov.co/Public/Tendering/OpportunityDetail/Index?noticeUID=CO1.NTC.7304719&amp;isFromPublicArea=True&amp;isModal=False" TargetMode="External"/><Relationship Id="rId43" Type="http://schemas.openxmlformats.org/officeDocument/2006/relationships/hyperlink" Target="https://community.secop.gov.co/Public/Tendering/OpportunityDetail/Index?noticeUID=CO1.NTC.7285945&amp;isFromPublicArea=True&amp;isModal=False" TargetMode="External"/><Relationship Id="rId64" Type="http://schemas.openxmlformats.org/officeDocument/2006/relationships/hyperlink" Target="https://community.secop.gov.co/Public/Tendering/OpportunityDetail/Index?noticeUID=CO1.NTC.7286372&amp;isFromPublicArea=True&amp;isModal=False" TargetMode="External"/><Relationship Id="rId118" Type="http://schemas.openxmlformats.org/officeDocument/2006/relationships/hyperlink" Target="https://community.secop.gov.co/Public/Tendering/OpportunityDetail/Index?noticeUID=CO1.NTC.7389613&amp;isFromPublicArea=True&amp;isModal=False" TargetMode="External"/><Relationship Id="rId139" Type="http://schemas.openxmlformats.org/officeDocument/2006/relationships/hyperlink" Target="https://community.secop.gov.co/Public/Tendering/OpportunityDetail/Index?noticeUID=CO1.NTC.7391214&amp;isFromPublicArea=True&amp;isModal=False" TargetMode="External"/><Relationship Id="rId85" Type="http://schemas.openxmlformats.org/officeDocument/2006/relationships/hyperlink" Target="https://community.secop.gov.co/Public/Tendering/OpportunityDetail/Index?noticeUID=CO1.NTC.7330381&amp;isFromPublicArea=True&amp;isModal=False" TargetMode="External"/><Relationship Id="rId150" Type="http://schemas.openxmlformats.org/officeDocument/2006/relationships/hyperlink" Target="https://community.secop.gov.co/Public/Tendering/OpportunityDetail/Index?noticeUID=CO1.NTC.7417595&amp;isFromPublicArea=True&amp;isModal=False" TargetMode="External"/><Relationship Id="rId171" Type="http://schemas.openxmlformats.org/officeDocument/2006/relationships/hyperlink" Target="https://community.secop.gov.co/Public/Tendering/OpportunityDetail/Index?noticeUID=CO1.NTC.7543520&amp;isFromPublicArea=True&amp;isModal=False" TargetMode="External"/><Relationship Id="rId192" Type="http://schemas.openxmlformats.org/officeDocument/2006/relationships/hyperlink" Target="https://community.secop.gov.co/Public/Tendering/OpportunityDetail/Index?noticeUID=CO1.NTC.7649555&amp;isFromPublicArea=True&amp;isModal=False" TargetMode="External"/><Relationship Id="rId206" Type="http://schemas.openxmlformats.org/officeDocument/2006/relationships/hyperlink" Target="https://community.secop.gov.co/Public/Tendering/OpportunityDetail/Index?noticeUID=CO1.NTC.7898046&amp;isFromPublicArea=True&amp;isModal=False" TargetMode="External"/><Relationship Id="rId12" Type="http://schemas.openxmlformats.org/officeDocument/2006/relationships/hyperlink" Target="https://community.secop.gov.co/Public/Tendering/OpportunityDetail/Index?noticeUID=CO1.NTC.7305572&amp;isFromPublicArea=True&amp;isModal=False" TargetMode="External"/><Relationship Id="rId33" Type="http://schemas.openxmlformats.org/officeDocument/2006/relationships/hyperlink" Target="https://community.secop.gov.co/Public/Tendering/OpportunityDetail/Index?noticeUID=CO1.NTC.7286421&amp;isFromPublicArea=True&amp;isModal=False" TargetMode="External"/><Relationship Id="rId108" Type="http://schemas.openxmlformats.org/officeDocument/2006/relationships/hyperlink" Target="https://community.secop.gov.co/Public/Tendering/OpportunityDetail/Index?noticeUID=CO1.NTC.7330164&amp;isFromPublicArea=True&amp;isModal=False" TargetMode="External"/><Relationship Id="rId129" Type="http://schemas.openxmlformats.org/officeDocument/2006/relationships/hyperlink" Target="https://community.secop.gov.co/Public/Tendering/OpportunityDetail/Index?noticeUID=CO1.NTC.7390396&amp;isFromPublicArea=True&amp;isModal=False" TargetMode="External"/><Relationship Id="rId54" Type="http://schemas.openxmlformats.org/officeDocument/2006/relationships/hyperlink" Target="https://community.secop.gov.co/Public/Tendering/OpportunityDetail/Index?noticeUID=CO1.NTC.7285340&amp;isFromPublicArea=True&amp;isModal=False" TargetMode="External"/><Relationship Id="rId75" Type="http://schemas.openxmlformats.org/officeDocument/2006/relationships/hyperlink" Target="https://community.secop.gov.co/Public/Tendering/OpportunityDetail/Index?noticeUID=CO1.NTC.7328227&amp;isFromPublicArea=True&amp;isModal=False" TargetMode="External"/><Relationship Id="rId96" Type="http://schemas.openxmlformats.org/officeDocument/2006/relationships/hyperlink" Target="https://community.secop.gov.co/Public/Tendering/OpportunityDetail/Index?noticeUID=CO1.NTC.7329198&amp;isFromPublicArea=True&amp;isModal=False" TargetMode="External"/><Relationship Id="rId140" Type="http://schemas.openxmlformats.org/officeDocument/2006/relationships/hyperlink" Target="https://community.secop.gov.co/Public/Tendering/OpportunityDetail/Index?noticeUID=CO1.NTC.7391268&amp;isFromPublicArea=True&amp;isModal=False" TargetMode="External"/><Relationship Id="rId161" Type="http://schemas.openxmlformats.org/officeDocument/2006/relationships/hyperlink" Target="https://community.secop.gov.co/Public/Tendering/OpportunityDetail/Index?noticeUID=CO1.NTC.7517242&amp;isFromPublicArea=True&amp;isModal=False" TargetMode="External"/><Relationship Id="rId182" Type="http://schemas.openxmlformats.org/officeDocument/2006/relationships/hyperlink" Target="https://community.secop.gov.co/Public/Tendering/OpportunityDetail/Index?noticeUID=CO1.NTC.7585317&amp;isFromPublicArea=True&amp;isModal=False" TargetMode="External"/><Relationship Id="rId6" Type="http://schemas.openxmlformats.org/officeDocument/2006/relationships/hyperlink" Target="https://community.secop.gov.co/Public/Tendering/OpportunityDetail/Index?noticeUID=CO1.NTC.7306118&amp;isFromPublicArea=True&amp;isModal=False" TargetMode="External"/><Relationship Id="rId23" Type="http://schemas.openxmlformats.org/officeDocument/2006/relationships/hyperlink" Target="https://community.secop.gov.co/Public/Tendering/OpportunityDetail/Index?noticeUID=CO1.NTC.7304333&amp;isFromPublicArea=True&amp;isModal=False" TargetMode="External"/><Relationship Id="rId119" Type="http://schemas.openxmlformats.org/officeDocument/2006/relationships/hyperlink" Target="https://community.secop.gov.co/Public/Tendering/OpportunityDetail/Index?noticeUID=CO1.NTC.7389855&amp;isFromPublicArea=True&amp;isModal=False" TargetMode="External"/><Relationship Id="rId44" Type="http://schemas.openxmlformats.org/officeDocument/2006/relationships/hyperlink" Target="https://community.secop.gov.co/Public/Tendering/OpportunityDetail/Index?noticeUID=CO1.NTC.7285997&amp;isFromPublicArea=True&amp;isModal=False" TargetMode="External"/><Relationship Id="rId65" Type="http://schemas.openxmlformats.org/officeDocument/2006/relationships/hyperlink" Target="https://community.secop.gov.co/Public/Tendering/OpportunityDetail/Index?noticeUID=CO1.NTC.7288068&amp;isFromPublicArea=True&amp;isModal=False" TargetMode="External"/><Relationship Id="rId86" Type="http://schemas.openxmlformats.org/officeDocument/2006/relationships/hyperlink" Target="https://community.secop.gov.co/Public/Tendering/OpportunityDetail/Index?noticeUID=CO1.NTC.7328266&amp;isFromPublicArea=True&amp;isModal=False" TargetMode="External"/><Relationship Id="rId130" Type="http://schemas.openxmlformats.org/officeDocument/2006/relationships/hyperlink" Target="https://community.secop.gov.co/Public/Tendering/OpportunityDetail/Index?noticeUID=CO1.NTC.7392212&amp;isFromPublicArea=True&amp;isModal=False" TargetMode="External"/><Relationship Id="rId151" Type="http://schemas.openxmlformats.org/officeDocument/2006/relationships/hyperlink" Target="https://community.secop.gov.co/Public/Tendering/OpportunityDetail/Index?noticeUID=CO1.NTC.7420386&amp;isFromPublicArea=True&amp;isModal=False" TargetMode="External"/><Relationship Id="rId172" Type="http://schemas.openxmlformats.org/officeDocument/2006/relationships/hyperlink" Target="https://community.secop.gov.co/Public/Tendering/OpportunityDetail/Index?noticeUID=CO1.NTC.7543382&amp;isFromPublicArea=True&amp;isModal=False" TargetMode="External"/><Relationship Id="rId193" Type="http://schemas.openxmlformats.org/officeDocument/2006/relationships/hyperlink" Target="https://community.secop.gov.co/Public/Tendering/OpportunityDetail/Index?noticeUID=CO1.NTC.7651658&amp;isFromPublicArea=True&amp;isModal=False" TargetMode="External"/><Relationship Id="rId207" Type="http://schemas.openxmlformats.org/officeDocument/2006/relationships/hyperlink" Target="https://community.secop.gov.co/Public/Tendering/OpportunityDetail/Index?noticeUID=CO1.NTC.7785044&amp;isFromPublicArea=True&amp;isModal=False" TargetMode="External"/><Relationship Id="rId13" Type="http://schemas.openxmlformats.org/officeDocument/2006/relationships/hyperlink" Target="https://community.secop.gov.co/Public/Tendering/OpportunityDetail/Index?noticeUID=CO1.NTC.7304837&amp;isFromPublicArea=True&amp;isModal=False" TargetMode="External"/><Relationship Id="rId109" Type="http://schemas.openxmlformats.org/officeDocument/2006/relationships/hyperlink" Target="https://community.secop.gov.co/Public/Tendering/OpportunityDetail/Index?noticeUID=CO1.NTC.7329659&amp;isFromPublicArea=True&amp;isModal=False" TargetMode="External"/><Relationship Id="rId34" Type="http://schemas.openxmlformats.org/officeDocument/2006/relationships/hyperlink" Target="https://community.secop.gov.co/Public/Tendering/OpportunityDetail/Index?noticeUID=CO1.NTC.7286168&amp;isFromPublicArea=True&amp;isModal=False" TargetMode="External"/><Relationship Id="rId55" Type="http://schemas.openxmlformats.org/officeDocument/2006/relationships/hyperlink" Target="https://community.secop.gov.co/Public/Tendering/OpportunityDetail/Index?noticeUID=CO1.NTC.7286705&amp;isFromPublicArea=True&amp;isModal=False" TargetMode="External"/><Relationship Id="rId76" Type="http://schemas.openxmlformats.org/officeDocument/2006/relationships/hyperlink" Target="https://community.secop.gov.co/Public/Tendering/OpportunityDetail/Index?noticeUID=CO1.NTC.7329103&amp;isFromPublicArea=True&amp;isModal=False" TargetMode="External"/><Relationship Id="rId97" Type="http://schemas.openxmlformats.org/officeDocument/2006/relationships/hyperlink" Target="https://community.secop.gov.co/Public/Tendering/OpportunityDetail/Index?noticeUID=CO1.NTC.7329670&amp;isFromPublicArea=True&amp;isModal=False" TargetMode="External"/><Relationship Id="rId120" Type="http://schemas.openxmlformats.org/officeDocument/2006/relationships/hyperlink" Target="https://community.secop.gov.co/Public/Tendering/OpportunityDetail/Index?noticeUID=CO1.NTC.7389724&amp;isFromPublicArea=True&amp;isModal=False" TargetMode="External"/><Relationship Id="rId141" Type="http://schemas.openxmlformats.org/officeDocument/2006/relationships/hyperlink" Target="https://community.secop.gov.co/Public/Tendering/OpportunityDetail/Index?noticeUID=CO1.NTC.7391660&amp;isFromPublicArea=True&amp;isModal=False" TargetMode="External"/><Relationship Id="rId7" Type="http://schemas.openxmlformats.org/officeDocument/2006/relationships/hyperlink" Target="https://community.secop.gov.co/Public/Tendering/OpportunityDetail/Index?noticeUID=CO1.NTC.7305556&amp;isFromPublicArea=True&amp;isModal=False" TargetMode="External"/><Relationship Id="rId162" Type="http://schemas.openxmlformats.org/officeDocument/2006/relationships/hyperlink" Target="https://community.secop.gov.co/Public/Tendering/OpportunityDetail/Index?noticeUID=CO1.NTC.7499354&amp;isFromPublicArea=True&amp;isModal=False" TargetMode="External"/><Relationship Id="rId183" Type="http://schemas.openxmlformats.org/officeDocument/2006/relationships/hyperlink" Target="https://community.secop.gov.co/Public/Tendering/OpportunityDetail/Index?noticeUID=CO1.NTC.7618857&amp;isFromPublicArea=True&amp;isModal=False" TargetMode="External"/><Relationship Id="rId24" Type="http://schemas.openxmlformats.org/officeDocument/2006/relationships/hyperlink" Target="https://community.secop.gov.co/Public/Tendering/OpportunityDetail/Index?noticeUID=CO1.NTC.7303448&amp;isFromPublicArea=True&amp;isModal=False" TargetMode="External"/><Relationship Id="rId45" Type="http://schemas.openxmlformats.org/officeDocument/2006/relationships/hyperlink" Target="https://community.secop.gov.co/Public/Tendering/OpportunityDetail/Index?noticeUID=CO1.NTC.7285931&amp;isFromPublicArea=True&amp;isModal=False" TargetMode="External"/><Relationship Id="rId66" Type="http://schemas.openxmlformats.org/officeDocument/2006/relationships/hyperlink" Target="https://community.secop.gov.co/Public/Tendering/OpportunityDetail/Index?noticeUID=CO1.NTC.7286073&amp;isFromPublicArea=True&amp;isModal=False" TargetMode="External"/><Relationship Id="rId87" Type="http://schemas.openxmlformats.org/officeDocument/2006/relationships/hyperlink" Target="https://community.secop.gov.co/Public/Tendering/OpportunityDetail/Index?noticeUID=CO1.NTC.7327712&amp;isFromPublicArea=True&amp;isModal=False" TargetMode="External"/><Relationship Id="rId110" Type="http://schemas.openxmlformats.org/officeDocument/2006/relationships/hyperlink" Target="https://community.secop.gov.co/Public/Tendering/OpportunityDetail/Index?noticeUID=CO1.NTC.7329605&amp;isFromPublicArea=True&amp;isModal=False" TargetMode="External"/><Relationship Id="rId131" Type="http://schemas.openxmlformats.org/officeDocument/2006/relationships/hyperlink" Target="https://community.secop.gov.co/Public/Tendering/OpportunityDetail/Index?noticeUID=CO1.NTC.7392424&amp;isFromPublicArea=True&amp;isModal=False" TargetMode="External"/><Relationship Id="rId61" Type="http://schemas.openxmlformats.org/officeDocument/2006/relationships/hyperlink" Target="https://community.secop.gov.co/Public/Tendering/OpportunityDetail/Index?noticeUID=CO1.NTC.7286025&amp;isFromPublicArea=True&amp;isModal=False" TargetMode="External"/><Relationship Id="rId82" Type="http://schemas.openxmlformats.org/officeDocument/2006/relationships/hyperlink" Target="https://community.secop.gov.co/Public/Tendering/OpportunityDetail/Index?noticeUID=CO1.NTC.7330478&amp;isFromPublicArea=True&amp;isModal=False" TargetMode="External"/><Relationship Id="rId152" Type="http://schemas.openxmlformats.org/officeDocument/2006/relationships/hyperlink" Target="https://community.secop.gov.co/Public/Tendering/OpportunityDetail/Index?noticeUID=CO1.NTC.7417160&amp;isFromPublicArea=True&amp;isModal=False" TargetMode="External"/><Relationship Id="rId173" Type="http://schemas.openxmlformats.org/officeDocument/2006/relationships/hyperlink" Target="https://community.secop.gov.co/Public/Tendering/OpportunityDetail/Index?noticeUID=CO1.NTC.7544953&amp;isFromPublicArea=True&amp;isModal=False" TargetMode="External"/><Relationship Id="rId194" Type="http://schemas.openxmlformats.org/officeDocument/2006/relationships/hyperlink" Target="https://community.secop.gov.co/Public/Tendering/OpportunityDetail/Index?noticeUID=CO1.NTC.7651081&amp;isFromPublicArea=True&amp;isModal=False" TargetMode="External"/><Relationship Id="rId199" Type="http://schemas.openxmlformats.org/officeDocument/2006/relationships/hyperlink" Target="https://community.secop.gov.co/Public/Tendering/OpportunityDetail/Index?noticeUID=CO1.NTC.7928187&amp;isFromPublicArea=True&amp;isModal=False" TargetMode="External"/><Relationship Id="rId203" Type="http://schemas.openxmlformats.org/officeDocument/2006/relationships/hyperlink" Target="https://community.secop.gov.co/Public/Tendering/OpportunityDetail/Index?noticeUID=CO1.NTC.7921855&amp;isFromPublicArea=True&amp;isModal=False" TargetMode="External"/><Relationship Id="rId208" Type="http://schemas.openxmlformats.org/officeDocument/2006/relationships/hyperlink" Target="https://community.secop.gov.co/Public/Tendering/OpportunityDetail/Index?noticeUID=CO1.NTC.7785127&amp;isFromPublicArea=True&amp;isModal=False" TargetMode="External"/><Relationship Id="rId19" Type="http://schemas.openxmlformats.org/officeDocument/2006/relationships/hyperlink" Target="https://community.secop.gov.co/Public/Tendering/OpportunityDetail/Index?noticeUID=CO1.NTC.7307175&amp;isFromPublicArea=True&amp;isModal=False" TargetMode="External"/><Relationship Id="rId14" Type="http://schemas.openxmlformats.org/officeDocument/2006/relationships/hyperlink" Target="https://community.secop.gov.co/Public/Tendering/OpportunityDetail/Index?noticeUID=CO1.NTC.7306109&amp;isFromPublicArea=True&amp;isModal=False" TargetMode="External"/><Relationship Id="rId30" Type="http://schemas.openxmlformats.org/officeDocument/2006/relationships/hyperlink" Target="https://community.secop.gov.co/Public/Tendering/OpportunityDetail/Index?noticeUID=CO1.NTC.7286454&amp;isFromPublicArea=True&amp;isModal=False" TargetMode="External"/><Relationship Id="rId35" Type="http://schemas.openxmlformats.org/officeDocument/2006/relationships/hyperlink" Target="https://community.secop.gov.co/Public/Tendering/OpportunityDetail/Index?noticeUID=CO1.NTC.7285741&amp;isFromPublicArea=True&amp;isModal=False" TargetMode="External"/><Relationship Id="rId56" Type="http://schemas.openxmlformats.org/officeDocument/2006/relationships/hyperlink" Target="https://community.secop.gov.co/Public/Tendering/OpportunityDetail/Index?noticeUID=CO1.NTC.7285396&amp;isFromPublicArea=True&amp;isModal=False" TargetMode="External"/><Relationship Id="rId77" Type="http://schemas.openxmlformats.org/officeDocument/2006/relationships/hyperlink" Target="https://community.secop.gov.co/Public/Tendering/OpportunityDetail/Index?noticeUID=CO1.NTC.7330509&amp;isFromPublicArea=True&amp;isModal=False" TargetMode="External"/><Relationship Id="rId100" Type="http://schemas.openxmlformats.org/officeDocument/2006/relationships/hyperlink" Target="https://community.secop.gov.co/Public/Tendering/OpportunityDetail/Index?noticeUID=CO1.NTC.7331097&amp;isFromPublicArea=True&amp;isModal=False" TargetMode="External"/><Relationship Id="rId105" Type="http://schemas.openxmlformats.org/officeDocument/2006/relationships/hyperlink" Target="https://community.secop.gov.co/Public/Tendering/OpportunityDetail/Index?noticeUID=CO1.NTC.7331040&amp;isFromPublicArea=True&amp;isModal=False" TargetMode="External"/><Relationship Id="rId126" Type="http://schemas.openxmlformats.org/officeDocument/2006/relationships/hyperlink" Target="https://community.secop.gov.co/Public/Tendering/OpportunityDetail/Index?noticeUID=CO1.NTC.7391314&amp;isFromPublicArea=True&amp;isModal=False" TargetMode="External"/><Relationship Id="rId147" Type="http://schemas.openxmlformats.org/officeDocument/2006/relationships/hyperlink" Target="https://community.secop.gov.co/Public/Tendering/OpportunityDetail/Index?noticeUID=CO1.NTC.7416000&amp;isFromPublicArea=True&amp;isModal=False" TargetMode="External"/><Relationship Id="rId168" Type="http://schemas.openxmlformats.org/officeDocument/2006/relationships/hyperlink" Target="https://community.secop.gov.co/Public/Tendering/OpportunityDetail/Index?noticeUID=CO1.NTC.7520444&amp;isFromPublicArea=True&amp;isModal=False" TargetMode="External"/><Relationship Id="rId8" Type="http://schemas.openxmlformats.org/officeDocument/2006/relationships/hyperlink" Target="https://community.secop.gov.co/Public/Tendering/OpportunityDetail/Index?noticeUID=CO1.NTC.7304793&amp;isFromPublicArea=True&amp;isModal=False" TargetMode="External"/><Relationship Id="rId51" Type="http://schemas.openxmlformats.org/officeDocument/2006/relationships/hyperlink" Target="https://community.secop.gov.co/Public/Tendering/OpportunityDetail/Index?noticeUID=CO1.NTC.7285550&amp;isFromPublicArea=True&amp;isModal=False" TargetMode="External"/><Relationship Id="rId72" Type="http://schemas.openxmlformats.org/officeDocument/2006/relationships/hyperlink" Target="https://community.secop.gov.co/Public/Tendering/OpportunityDetail/Index?noticeUID=CO1.NTC.7329186&amp;isFromPublicArea=True&amp;isModal=False" TargetMode="External"/><Relationship Id="rId93" Type="http://schemas.openxmlformats.org/officeDocument/2006/relationships/hyperlink" Target="https://community.secop.gov.co/Public/Tendering/OpportunityDetail/Index?noticeUID=CO1.NTC.7327780&amp;isFromPublicArea=True&amp;isModal=False" TargetMode="External"/><Relationship Id="rId98" Type="http://schemas.openxmlformats.org/officeDocument/2006/relationships/hyperlink" Target="https://community.secop.gov.co/Public/Tendering/OpportunityDetail/Index?noticeUID=CO1.NTC.7329643&amp;isFromPublicArea=True&amp;isModal=False" TargetMode="External"/><Relationship Id="rId121" Type="http://schemas.openxmlformats.org/officeDocument/2006/relationships/hyperlink" Target="https://community.secop.gov.co/Public/Tendering/OpportunityDetail/Index?noticeUID=CO1.NTC.7390788&amp;isFromPublicArea=True&amp;isModal=False" TargetMode="External"/><Relationship Id="rId142" Type="http://schemas.openxmlformats.org/officeDocument/2006/relationships/hyperlink" Target="https://community.secop.gov.co/Public/Tendering/OpportunityDetail/Index?noticeUID=CO1.NTC.7414659&amp;isFromPublicArea=True&amp;isModal=False" TargetMode="External"/><Relationship Id="rId163" Type="http://schemas.openxmlformats.org/officeDocument/2006/relationships/hyperlink" Target="https://community.secop.gov.co/Public/Tendering/OpportunityDetail/Index?noticeUID=CO1.NTC.7518305&amp;isFromPublicArea=True&amp;isModal=False" TargetMode="External"/><Relationship Id="rId184" Type="http://schemas.openxmlformats.org/officeDocument/2006/relationships/hyperlink" Target="https://community.secop.gov.co/Public/Tendering/OpportunityDetail/Index?noticeUID=CO1.NTC.7586203&amp;isFromPublicArea=True&amp;isModal=False" TargetMode="External"/><Relationship Id="rId189" Type="http://schemas.openxmlformats.org/officeDocument/2006/relationships/hyperlink" Target="https://community.secop.gov.co/Public/Tendering/OpportunityDetail/Index?noticeUID=CO1.NTC.7613563&amp;isFromPublicArea=True&amp;isModal=False" TargetMode="External"/><Relationship Id="rId3" Type="http://schemas.openxmlformats.org/officeDocument/2006/relationships/hyperlink" Target="https://community.secop.gov.co/Public/Tendering/OpportunityDetail/Index?noticeUID=CO1.NTC.7274908&amp;isFromPublicArea=True&amp;isModal=False" TargetMode="External"/><Relationship Id="rId25" Type="http://schemas.openxmlformats.org/officeDocument/2006/relationships/hyperlink" Target="https://community.secop.gov.co/Public/Tendering/OpportunityDetail/Index?noticeUID=CO1.NTC.7304107&amp;isFromPublicArea=True&amp;isModal=False" TargetMode="External"/><Relationship Id="rId46" Type="http://schemas.openxmlformats.org/officeDocument/2006/relationships/hyperlink" Target="https://community.secop.gov.co/Public/Tendering/OpportunityDetail/Index?noticeUID=CO1.NTC.7285905&amp;isFromPublicArea=True&amp;isModal=False" TargetMode="External"/><Relationship Id="rId67" Type="http://schemas.openxmlformats.org/officeDocument/2006/relationships/hyperlink" Target="https://community.secop.gov.co/Public/Tendering/OpportunityDetail/Index?noticeUID=CO1.NTC.7288705&amp;isFromPublicArea=True&amp;isModal=False" TargetMode="External"/><Relationship Id="rId116" Type="http://schemas.openxmlformats.org/officeDocument/2006/relationships/hyperlink" Target="https://community.secop.gov.co/Public/Tendering/OpportunityDetail/Index?noticeUID=CO1.NTC.7356695&amp;isFromPublicArea=True&amp;isModal=False" TargetMode="External"/><Relationship Id="rId137" Type="http://schemas.openxmlformats.org/officeDocument/2006/relationships/hyperlink" Target="https://community.secop.gov.co/Public/Tendering/OpportunityDetail/Index?noticeUID=CO1.NTC.7389382&amp;isFromPublicArea=True&amp;isModal=False" TargetMode="External"/><Relationship Id="rId158" Type="http://schemas.openxmlformats.org/officeDocument/2006/relationships/hyperlink" Target="https://community.secop.gov.co/Public/Tendering/OpportunityDetail/Index?noticeUID=CO1.NTC.7426078&amp;isFromPublicArea=True&amp;isModal=False" TargetMode="External"/><Relationship Id="rId20" Type="http://schemas.openxmlformats.org/officeDocument/2006/relationships/hyperlink" Target="https://community.secop.gov.co/Public/Tendering/OpportunityDetail/Index?noticeUID=CO1.NTC.7304370&amp;isFromPublicArea=True&amp;isModal=False" TargetMode="External"/><Relationship Id="rId41" Type="http://schemas.openxmlformats.org/officeDocument/2006/relationships/hyperlink" Target="https://community.secop.gov.co/Public/Tendering/OpportunityDetail/Index?noticeUID=CO1.NTC.7287765&amp;isFromPublicArea=True&amp;isModal=False" TargetMode="External"/><Relationship Id="rId62" Type="http://schemas.openxmlformats.org/officeDocument/2006/relationships/hyperlink" Target="https://community.secop.gov.co/Public/Tendering/OpportunityDetail/Index?noticeUID=CO1.NTC.7288024&amp;isFromPublicArea=True&amp;isModal=False" TargetMode="External"/><Relationship Id="rId83" Type="http://schemas.openxmlformats.org/officeDocument/2006/relationships/hyperlink" Target="https://community.secop.gov.co/Public/Tendering/OpportunityDetail/Index?noticeUID=CO1.NTC.7330127&amp;isFromPublicArea=True&amp;isModal=False" TargetMode="External"/><Relationship Id="rId88" Type="http://schemas.openxmlformats.org/officeDocument/2006/relationships/hyperlink" Target="https://community.secop.gov.co/Public/Tendering/OpportunityDetail/Index?noticeUID=CO1.NTC.7330557&amp;isFromPublicArea=True&amp;isModal=False" TargetMode="External"/><Relationship Id="rId111" Type="http://schemas.openxmlformats.org/officeDocument/2006/relationships/hyperlink" Target="https://community.secop.gov.co/Public/Tendering/OpportunityDetail/Index?noticeUID=CO1.NTC.7330147&amp;isFromPublicArea=True&amp;isModal=False" TargetMode="External"/><Relationship Id="rId132" Type="http://schemas.openxmlformats.org/officeDocument/2006/relationships/hyperlink" Target="https://community.secop.gov.co/Public/Tendering/OpportunityDetail/Index?noticeUID=CO1.NTC.7392647&amp;isFromPublicArea=True&amp;isModal=False" TargetMode="External"/><Relationship Id="rId153" Type="http://schemas.openxmlformats.org/officeDocument/2006/relationships/hyperlink" Target="https://community.secop.gov.co/Public/Tendering/OpportunityDetail/Index?noticeUID=CO1.NTC.7426889&amp;isFromPublicArea=True&amp;isModal=False" TargetMode="External"/><Relationship Id="rId174" Type="http://schemas.openxmlformats.org/officeDocument/2006/relationships/hyperlink" Target="https://community.secop.gov.co/Public/Tendering/OpportunityDetail/Index?noticeUID=CO1.NTC.7542365&amp;isFromPublicArea=True&amp;isModal=False" TargetMode="External"/><Relationship Id="rId179" Type="http://schemas.openxmlformats.org/officeDocument/2006/relationships/hyperlink" Target="https://community.secop.gov.co/Public/Tendering/OpportunityDetail/Index?noticeUID=CO1.NTC.7557377&amp;isFromPublicArea=True&amp;isModal=False" TargetMode="External"/><Relationship Id="rId195" Type="http://schemas.openxmlformats.org/officeDocument/2006/relationships/hyperlink" Target="https://community.secop.gov.co/Public/Tendering/OpportunityDetail/Index?noticeUID=CO1.NTC.7653379&amp;isFromPublicArea=True&amp;isModal=False" TargetMode="External"/><Relationship Id="rId209" Type="http://schemas.openxmlformats.org/officeDocument/2006/relationships/hyperlink" Target="https://community.secop.gov.co/Public/Tendering/OpportunityDetail/Index?noticeUID=CO1.NTC.7785264&amp;isFromPublicArea=True&amp;isModal=False" TargetMode="External"/><Relationship Id="rId190" Type="http://schemas.openxmlformats.org/officeDocument/2006/relationships/hyperlink" Target="https://community.secop.gov.co/Public/Tendering/OpportunityDetail/Index?noticeUID=CO1.NTC.7693004&amp;isFromPublicArea=True&amp;isModal=False" TargetMode="External"/><Relationship Id="rId204" Type="http://schemas.openxmlformats.org/officeDocument/2006/relationships/hyperlink" Target="https://community.secop.gov.co/Public/Tendering/OpportunityDetail/Index?noticeUID=CO1.NTC.7927863&amp;isFromPublicArea=True&amp;isModal=False" TargetMode="External"/><Relationship Id="rId15" Type="http://schemas.openxmlformats.org/officeDocument/2006/relationships/hyperlink" Target="https://community.secop.gov.co/Public/Tendering/OpportunityDetail/Index?noticeUID=CO1.NTC.7305510&amp;isFromPublicArea=True&amp;isModal=False" TargetMode="External"/><Relationship Id="rId36" Type="http://schemas.openxmlformats.org/officeDocument/2006/relationships/hyperlink" Target="https://community.secop.gov.co/Public/Tendering/OpportunityDetail/Index?noticeUID=CO1.NTC.7286124&amp;isFromPublicArea=True&amp;isModal=False" TargetMode="External"/><Relationship Id="rId57" Type="http://schemas.openxmlformats.org/officeDocument/2006/relationships/hyperlink" Target="https://community.secop.gov.co/Public/Tendering/OpportunityDetail/Index?noticeUID=CO1.NTC.7285156&amp;isFromPublicArea=True&amp;isModal=False" TargetMode="External"/><Relationship Id="rId106" Type="http://schemas.openxmlformats.org/officeDocument/2006/relationships/hyperlink" Target="https://community.secop.gov.co/Public/Tendering/OpportunityDetail/Index?noticeUID=CO1.NTC.7330194&amp;isFromPublicArea=True&amp;isModal=False" TargetMode="External"/><Relationship Id="rId127" Type="http://schemas.openxmlformats.org/officeDocument/2006/relationships/hyperlink" Target="https://community.secop.gov.co/Public/Tendering/OpportunityDetail/Index?noticeUID=CO1.NTC.7391043&amp;isFromPublicArea=True&amp;isModal=False" TargetMode="External"/><Relationship Id="rId10" Type="http://schemas.openxmlformats.org/officeDocument/2006/relationships/hyperlink" Target="https://community.secop.gov.co/Public/Tendering/OpportunityDetail/Index?noticeUID=CO1.NTC.7305959&amp;isFromPublicArea=True&amp;isModal=False" TargetMode="External"/><Relationship Id="rId31" Type="http://schemas.openxmlformats.org/officeDocument/2006/relationships/hyperlink" Target="https://community.secop.gov.co/Public/Tendering/OpportunityDetail/Index?noticeUID=CO1.NTC.7285747&amp;isFromPublicArea=True&amp;isModal=False" TargetMode="External"/><Relationship Id="rId52" Type="http://schemas.openxmlformats.org/officeDocument/2006/relationships/hyperlink" Target="https://community.secop.gov.co/Public/Tendering/OpportunityDetail/Index?noticeUID=CO1.NTC.7285067&amp;isFromPublicArea=True&amp;isModal=False" TargetMode="External"/><Relationship Id="rId73" Type="http://schemas.openxmlformats.org/officeDocument/2006/relationships/hyperlink" Target="https://community.secop.gov.co/Public/Tendering/OpportunityDetail/Index?noticeUID=CO1.NTC.7330169&amp;isFromPublicArea=True&amp;isModal=False" TargetMode="External"/><Relationship Id="rId78" Type="http://schemas.openxmlformats.org/officeDocument/2006/relationships/hyperlink" Target="https://community.secop.gov.co/Public/Tendering/OpportunityDetail/Index?noticeUID=CO1.NTC.7329988&amp;isFromPublicArea=True&amp;isModal=False" TargetMode="External"/><Relationship Id="rId94" Type="http://schemas.openxmlformats.org/officeDocument/2006/relationships/hyperlink" Target="https://community.secop.gov.co/Public/Tendering/OpportunityDetail/Index?noticeUID=CO1.NTC.7329155&amp;isFromPublicArea=True&amp;isModal=False" TargetMode="External"/><Relationship Id="rId99" Type="http://schemas.openxmlformats.org/officeDocument/2006/relationships/hyperlink" Target="https://community.secop.gov.co/Public/Tendering/OpportunityDetail/Index?noticeUID=CO1.NTC.7330528&amp;isFromPublicArea=True&amp;isModal=False" TargetMode="External"/><Relationship Id="rId101" Type="http://schemas.openxmlformats.org/officeDocument/2006/relationships/hyperlink" Target="https://community.secop.gov.co/Public/Tendering/OpportunityDetail/Index?noticeUID=CO1.NTC.7329183&amp;isFromPublicArea=True&amp;isModal=False" TargetMode="External"/><Relationship Id="rId122" Type="http://schemas.openxmlformats.org/officeDocument/2006/relationships/hyperlink" Target="https://community.secop.gov.co/Public/Tendering/OpportunityDetail/Index?noticeUID=CO1.NTC.7391593&amp;isFromPublicArea=True&amp;isModal=False" TargetMode="External"/><Relationship Id="rId143" Type="http://schemas.openxmlformats.org/officeDocument/2006/relationships/hyperlink" Target="https://community.secop.gov.co/Public/Tendering/OpportunityDetail/Index?noticeUID=CO1.NTC.7416943&amp;isFromPublicArea=True&amp;isModal=False" TargetMode="External"/><Relationship Id="rId148" Type="http://schemas.openxmlformats.org/officeDocument/2006/relationships/hyperlink" Target="https://community.secop.gov.co/Public/Tendering/OpportunityDetail/Index?noticeUID=CO1.NTC.7416942&amp;isFromPublicArea=True&amp;isModal=False" TargetMode="External"/><Relationship Id="rId164" Type="http://schemas.openxmlformats.org/officeDocument/2006/relationships/hyperlink" Target="https://community.secop.gov.co/Public/Tendering/OpportunityDetail/Index?noticeUID=CO1.NTC.7517663&amp;isFromPublicArea=True&amp;isModal=False" TargetMode="External"/><Relationship Id="rId169" Type="http://schemas.openxmlformats.org/officeDocument/2006/relationships/hyperlink" Target="https://community.secop.gov.co/Public/Tendering/OpportunityDetail/Index?noticeUID=CO1.NTC.7543843&amp;isFromPublicArea=True&amp;isModal=False" TargetMode="External"/><Relationship Id="rId185" Type="http://schemas.openxmlformats.org/officeDocument/2006/relationships/hyperlink" Target="https://community.secop.gov.co/Public/Tendering/OpportunityDetail/Index?noticeUID=CO1.NTC.7585138&amp;isFromPublicArea=True&amp;isModal=False" TargetMode="External"/><Relationship Id="rId4" Type="http://schemas.openxmlformats.org/officeDocument/2006/relationships/hyperlink" Target="https://community.secop.gov.co/Public/Tendering/OpportunityDetail/Index?noticeUID=CO1.NTC.7274045&amp;isFromPublicArea=True&amp;isModal=False" TargetMode="External"/><Relationship Id="rId9" Type="http://schemas.openxmlformats.org/officeDocument/2006/relationships/hyperlink" Target="https://community.secop.gov.co/Public/Tendering/OpportunityDetail/Index?noticeUID=CO1.NTC.7307539&amp;isFromPublicArea=True&amp;isModal=False" TargetMode="External"/><Relationship Id="rId180" Type="http://schemas.openxmlformats.org/officeDocument/2006/relationships/hyperlink" Target="https://community.secop.gov.co/Public/Tendering/OpportunityDetail/Index?noticeUID=CO1.NTC.7586014&amp;isFromPublicArea=True&amp;isModal=False" TargetMode="External"/><Relationship Id="rId210" Type="http://schemas.openxmlformats.org/officeDocument/2006/relationships/hyperlink" Target="https://community.secop.gov.co/Public/Tendering/OpportunityDetail/Index?noticeUID=CO1.NTC.7847885&amp;isFromPublicArea=True&amp;isModal=False" TargetMode="External"/><Relationship Id="rId26" Type="http://schemas.openxmlformats.org/officeDocument/2006/relationships/hyperlink" Target="https://community.secop.gov.co/Public/Tendering/OpportunityDetail/Index?noticeUID=CO1.NTC.7287440&amp;isFromPublicArea=True&amp;isModal=False" TargetMode="External"/><Relationship Id="rId47" Type="http://schemas.openxmlformats.org/officeDocument/2006/relationships/hyperlink" Target="https://community.secop.gov.co/Public/Tendering/OpportunityDetail/Index?noticeUID=CO1.NTC.7286335&amp;isFromPublicArea=True&amp;isModal=False" TargetMode="External"/><Relationship Id="rId68" Type="http://schemas.openxmlformats.org/officeDocument/2006/relationships/hyperlink" Target="https://community.secop.gov.co/Public/Tendering/OpportunityDetail/Index?noticeUID=CO1.NTC.7286036&amp;isFromPublicArea=True&amp;isModal=False" TargetMode="External"/><Relationship Id="rId89" Type="http://schemas.openxmlformats.org/officeDocument/2006/relationships/hyperlink" Target="https://community.secop.gov.co/Public/Tendering/OpportunityDetail/Index?noticeUID=CO1.NTC.7329116&amp;isFromPublicArea=True&amp;isModal=False" TargetMode="External"/><Relationship Id="rId112" Type="http://schemas.openxmlformats.org/officeDocument/2006/relationships/hyperlink" Target="https://community.secop.gov.co/Public/Tendering/OpportunityDetail/Index?noticeUID=CO1.NTC.7329578&amp;isFromPublicArea=True&amp;isModal=False" TargetMode="External"/><Relationship Id="rId133" Type="http://schemas.openxmlformats.org/officeDocument/2006/relationships/hyperlink" Target="https://community.secop.gov.co/Public/Tendering/OpportunityDetail/Index?noticeUID=CO1.NTC.7390198&amp;isFromPublicArea=True&amp;isModal=False" TargetMode="External"/><Relationship Id="rId154" Type="http://schemas.openxmlformats.org/officeDocument/2006/relationships/hyperlink" Target="https://community.secop.gov.co/Public/Tendering/OpportunityDetail/Index?noticeUID=CO1.NTC.7417910&amp;isFromPublicArea=True&amp;isModal=False" TargetMode="External"/><Relationship Id="rId175" Type="http://schemas.openxmlformats.org/officeDocument/2006/relationships/hyperlink" Target="https://community.secop.gov.co/Public/Tendering/OpportunityDetail/Index?noticeUID=CO1.NTC.7544272&amp;isFromPublicArea=True&amp;isModal=False" TargetMode="External"/><Relationship Id="rId196" Type="http://schemas.openxmlformats.org/officeDocument/2006/relationships/hyperlink" Target="https://community.secop.gov.co/Public/Tendering/OpportunityDetail/Index?noticeUID=CO1.NTC.7653203&amp;isFromPublicArea=True&amp;isModal=False" TargetMode="External"/><Relationship Id="rId200" Type="http://schemas.openxmlformats.org/officeDocument/2006/relationships/hyperlink" Target="https://community.secop.gov.co/Public/Tendering/OpportunityDetail/Index?noticeUID=CO1.NTC.7927487&amp;isFromPublicArea=True&amp;isModal=False" TargetMode="External"/><Relationship Id="rId16" Type="http://schemas.openxmlformats.org/officeDocument/2006/relationships/hyperlink" Target="https://community.secop.gov.co/Public/Tendering/OpportunityDetail/Index?noticeUID=CO1.NTC.7304752&amp;isFromPublicArea=True&amp;isModal=False" TargetMode="External"/><Relationship Id="rId37" Type="http://schemas.openxmlformats.org/officeDocument/2006/relationships/hyperlink" Target="https://community.secop.gov.co/Public/Tendering/OpportunityDetail/Index?noticeUID=CO1.NTC.7285725&amp;isFromPublicArea=True&amp;isModal=False" TargetMode="External"/><Relationship Id="rId58" Type="http://schemas.openxmlformats.org/officeDocument/2006/relationships/hyperlink" Target="https://community.secop.gov.co/Public/Tendering/OpportunityDetail/Index?noticeUID=CO1.NTC.7285621&amp;isFromPublicArea=True&amp;isModal=False" TargetMode="External"/><Relationship Id="rId79" Type="http://schemas.openxmlformats.org/officeDocument/2006/relationships/hyperlink" Target="https://community.secop.gov.co/Public/Tendering/OpportunityDetail/Index?noticeUID=CO1.NTC.7330157&amp;isFromPublicArea=True&amp;isModal=False" TargetMode="External"/><Relationship Id="rId102" Type="http://schemas.openxmlformats.org/officeDocument/2006/relationships/hyperlink" Target="https://community.secop.gov.co/Public/Tendering/OpportunityDetail/Index?noticeUID=CO1.NTC.7331489&amp;isFromPublicArea=True&amp;isModal=False" TargetMode="External"/><Relationship Id="rId123" Type="http://schemas.openxmlformats.org/officeDocument/2006/relationships/hyperlink" Target="https://community.secop.gov.co/Public/Tendering/OpportunityDetail/Index?noticeUID=CO1.NTC.7389883&amp;isFromPublicArea=True&amp;isModal=False" TargetMode="External"/><Relationship Id="rId144" Type="http://schemas.openxmlformats.org/officeDocument/2006/relationships/hyperlink" Target="https://community.secop.gov.co/Public/Tendering/OpportunityDetail/Index?noticeUID=CO1.NTC.7415907&amp;isFromPublicArea=True&amp;isModal=False" TargetMode="External"/><Relationship Id="rId90" Type="http://schemas.openxmlformats.org/officeDocument/2006/relationships/hyperlink" Target="https://community.secop.gov.co/Public/Tendering/OpportunityDetail/Index?noticeUID=CO1.NTC.7331422&amp;isFromPublicArea=True&amp;isModal=False" TargetMode="External"/><Relationship Id="rId165" Type="http://schemas.openxmlformats.org/officeDocument/2006/relationships/hyperlink" Target="https://community.secop.gov.co/Public/Tendering/OpportunityDetail/Index?noticeUID=CO1.NTC.7518748&amp;isFromPublicArea=True&amp;isModal=False" TargetMode="External"/><Relationship Id="rId186" Type="http://schemas.openxmlformats.org/officeDocument/2006/relationships/hyperlink" Target="https://community.secop.gov.co/Public/Tendering/OpportunityDetail/Index?noticeUID=CO1.NTC.7601623&amp;isFromPublicArea=True&amp;isModal=False" TargetMode="External"/><Relationship Id="rId211" Type="http://schemas.openxmlformats.org/officeDocument/2006/relationships/printerSettings" Target="../printerSettings/printerSettings1.bin"/><Relationship Id="rId27" Type="http://schemas.openxmlformats.org/officeDocument/2006/relationships/hyperlink" Target="https://community.secop.gov.co/Public/Tendering/OpportunityDetail/Index?noticeUID=CO1.NTC.7284921&amp;isFromPublicArea=True&amp;isModal=False" TargetMode="External"/><Relationship Id="rId48" Type="http://schemas.openxmlformats.org/officeDocument/2006/relationships/hyperlink" Target="https://community.secop.gov.co/Public/Tendering/OpportunityDetail/Index?noticeUID=CO1.NTC.7285961&amp;isFromPublicArea=True&amp;isModal=False" TargetMode="External"/><Relationship Id="rId69" Type="http://schemas.openxmlformats.org/officeDocument/2006/relationships/hyperlink" Target="https://community.secop.gov.co/Public/Tendering/OpportunityDetail/Index?noticeUID=CO1.NTC.7288825&amp;isFromPublicArea=True&amp;isModal=False" TargetMode="External"/><Relationship Id="rId113" Type="http://schemas.openxmlformats.org/officeDocument/2006/relationships/hyperlink" Target="https://community.secop.gov.co/Public/Tendering/OpportunityDetail/Index?noticeUID=CO1.NTC.7329045&amp;isFromPublicArea=True&amp;isModal=False" TargetMode="External"/><Relationship Id="rId134" Type="http://schemas.openxmlformats.org/officeDocument/2006/relationships/hyperlink" Target="https://community.secop.gov.co/Public/Tendering/OpportunityDetail/Index?noticeUID=CO1.NTC.7390787&amp;isFromPublicArea=True&amp;isModal=False" TargetMode="External"/><Relationship Id="rId80" Type="http://schemas.openxmlformats.org/officeDocument/2006/relationships/hyperlink" Target="https://community.secop.gov.co/Public/Tendering/OpportunityDetail/Index?noticeUID=CO1.NTC.7331432&amp;isFromPublicArea=True&amp;isModal=False" TargetMode="External"/><Relationship Id="rId155" Type="http://schemas.openxmlformats.org/officeDocument/2006/relationships/hyperlink" Target="https://community.secop.gov.co/Public/Tendering/OpportunityDetail/Index?noticeUID=CO1.NTC.7418331&amp;isFromPublicArea=True&amp;isModal=False" TargetMode="External"/><Relationship Id="rId176" Type="http://schemas.openxmlformats.org/officeDocument/2006/relationships/hyperlink" Target="https://community.secop.gov.co/Public/Tendering/OpportunityDetail/Index?noticeUID=CO1.NTC.7544437&amp;isFromPublicArea=True&amp;isModal=False" TargetMode="External"/><Relationship Id="rId197" Type="http://schemas.openxmlformats.org/officeDocument/2006/relationships/hyperlink" Target="https://community.secop.gov.co/Public/Tendering/OpportunityDetail/Index?noticeUID=CO1.NTC.7929233&amp;isFromPublicArea=True&amp;isModal=False" TargetMode="External"/><Relationship Id="rId201" Type="http://schemas.openxmlformats.org/officeDocument/2006/relationships/hyperlink" Target="https://community.secop.gov.co/Public/Tendering/OpportunityDetail/Index?noticeUID=CO1.NTC.7927338&amp;isFromPublicArea=True&amp;isModal=False" TargetMode="External"/><Relationship Id="rId17" Type="http://schemas.openxmlformats.org/officeDocument/2006/relationships/hyperlink" Target="https://community.secop.gov.co/Public/Tendering/OpportunityDetail/Index?noticeUID=CO1.NTC.7305224&amp;isFromPublicArea=True&amp;isModal=False" TargetMode="External"/><Relationship Id="rId38" Type="http://schemas.openxmlformats.org/officeDocument/2006/relationships/hyperlink" Target="https://community.secop.gov.co/Public/Tendering/OpportunityDetail/Index?noticeUID=CO1.NTC.7286119&amp;isFromPublicArea=True&amp;isModal=False" TargetMode="External"/><Relationship Id="rId59" Type="http://schemas.openxmlformats.org/officeDocument/2006/relationships/hyperlink" Target="https://community.secop.gov.co/Public/Tendering/OpportunityDetail/Index?noticeUID=CO1.NTC.7287302&amp;isFromPublicArea=True&amp;isModal=False" TargetMode="External"/><Relationship Id="rId103" Type="http://schemas.openxmlformats.org/officeDocument/2006/relationships/hyperlink" Target="https://community.secop.gov.co/Public/Tendering/OpportunityDetail/Index?noticeUID=CO1.NTC.7332311&amp;isFromPublicArea=True&amp;isModal=False" TargetMode="External"/><Relationship Id="rId124" Type="http://schemas.openxmlformats.org/officeDocument/2006/relationships/hyperlink" Target="https://community.secop.gov.co/Public/Tendering/OpportunityDetail/Index?noticeUID=CO1.NTC.7390460&amp;isFromPublicArea=True&amp;isModal=False" TargetMode="External"/><Relationship Id="rId70" Type="http://schemas.openxmlformats.org/officeDocument/2006/relationships/hyperlink" Target="https://community.secop.gov.co/Public/Tendering/OpportunityDetail/Index?noticeUID=CO1.NTC.7286535&amp;isFromPublicArea=True&amp;isModal=False" TargetMode="External"/><Relationship Id="rId91" Type="http://schemas.openxmlformats.org/officeDocument/2006/relationships/hyperlink" Target="https://community.secop.gov.co/Public/Tendering/OpportunityDetail/Index?noticeUID=CO1.NTC.7329636&amp;isFromPublicArea=True&amp;isModal=False" TargetMode="External"/><Relationship Id="rId145" Type="http://schemas.openxmlformats.org/officeDocument/2006/relationships/hyperlink" Target="https://community.secop.gov.co/Public/Tendering/OpportunityDetail/Index?noticeUID=CO1.NTC.7416383&amp;isFromPublicArea=True&amp;isModal=False" TargetMode="External"/><Relationship Id="rId166" Type="http://schemas.openxmlformats.org/officeDocument/2006/relationships/hyperlink" Target="https://community.secop.gov.co/Public/Tendering/OpportunityDetail/Index?noticeUID=CO1.NTC.7518271&amp;isFromPublicArea=True&amp;isModal=False" TargetMode="External"/><Relationship Id="rId187" Type="http://schemas.openxmlformats.org/officeDocument/2006/relationships/hyperlink" Target="https://community.secop.gov.co/Public/Tendering/OpportunityDetail/Index?noticeUID=CO1.NTC.7601761&amp;isFromPublicArea=True&amp;isModal=False" TargetMode="External"/><Relationship Id="rId1" Type="http://schemas.openxmlformats.org/officeDocument/2006/relationships/hyperlink" Target="https://community.secop.gov.co/Public/Tendering/OpportunityDetail/Index?noticeUID=CO1.NTC.7274101&amp;isFromPublicArea=True&amp;isModal=False" TargetMode="External"/><Relationship Id="rId28" Type="http://schemas.openxmlformats.org/officeDocument/2006/relationships/hyperlink" Target="https://community.secop.gov.co/Public/Tendering/OpportunityDetail/Index?noticeUID=CO1.NTC.7288156&amp;isFromPublicArea=True&amp;isModal=False" TargetMode="External"/><Relationship Id="rId49" Type="http://schemas.openxmlformats.org/officeDocument/2006/relationships/hyperlink" Target="https://community.secop.gov.co/Public/Tendering/OpportunityDetail/Index?noticeUID=CO1.NTC.7287116&amp;isFromPublicArea=True&amp;isModal=False" TargetMode="External"/><Relationship Id="rId114" Type="http://schemas.openxmlformats.org/officeDocument/2006/relationships/hyperlink" Target="https://community.secop.gov.co/Public/Tendering/OpportunityDetail/Index?noticeUID=CO1.NTC.7329526&amp;isFromPublicArea=True&amp;isModal=False" TargetMode="External"/><Relationship Id="rId60" Type="http://schemas.openxmlformats.org/officeDocument/2006/relationships/hyperlink" Target="https://community.secop.gov.co/Public/Tendering/OpportunityDetail/Index?noticeUID=CO1.NTC.7287370&amp;isFromPublicArea=True&amp;isModal=False" TargetMode="External"/><Relationship Id="rId81" Type="http://schemas.openxmlformats.org/officeDocument/2006/relationships/hyperlink" Target="https://community.secop.gov.co/Public/Tendering/OpportunityDetail/Index?noticeUID=CO1.NTC.7330119&amp;isFromPublicArea=True&amp;isModal=False" TargetMode="External"/><Relationship Id="rId135" Type="http://schemas.openxmlformats.org/officeDocument/2006/relationships/hyperlink" Target="https://community.secop.gov.co/Public/Tendering/OpportunityDetail/Index?noticeUID=CO1.NTC.7389677&amp;isFromPublicArea=True&amp;isModal=False" TargetMode="External"/><Relationship Id="rId156" Type="http://schemas.openxmlformats.org/officeDocument/2006/relationships/hyperlink" Target="https://community.secop.gov.co/Public/Tendering/OpportunityDetail/Index?noticeUID=CO1.NTC.7417987&amp;isFromPublicArea=True&amp;isModal=False" TargetMode="External"/><Relationship Id="rId177" Type="http://schemas.openxmlformats.org/officeDocument/2006/relationships/hyperlink" Target="https://community.secop.gov.co/Public/Tendering/OpportunityDetail/Index?noticeUID=CO1.NTC.7544495&amp;isFromPublicArea=True&amp;isModal=False" TargetMode="External"/><Relationship Id="rId198" Type="http://schemas.openxmlformats.org/officeDocument/2006/relationships/hyperlink" Target="https://community.secop.gov.co/Public/Tendering/OpportunityDetail/Index?noticeUID=CO1.NTC.7928366&amp;isFromPublicArea=True&amp;isModal=False" TargetMode="External"/><Relationship Id="rId202" Type="http://schemas.openxmlformats.org/officeDocument/2006/relationships/hyperlink" Target="https://community.secop.gov.co/Public/Tendering/OpportunityDetail/Index?noticeUID=CO1.NTC.7927862&amp;isFromPublicArea=True&amp;isModal=False" TargetMode="External"/><Relationship Id="rId18" Type="http://schemas.openxmlformats.org/officeDocument/2006/relationships/hyperlink" Target="https://community.secop.gov.co/Public/Tendering/OpportunityDetail/Index?noticeUID=CO1.NTC.7308305&amp;isFromPublicArea=True&amp;isModal=False" TargetMode="External"/><Relationship Id="rId39" Type="http://schemas.openxmlformats.org/officeDocument/2006/relationships/hyperlink" Target="https://community.secop.gov.co/Public/Tendering/OpportunityDetail/Index?noticeUID=CO1.NTC.7287462&amp;isFromPublicArea=True&amp;isModal=False" TargetMode="External"/><Relationship Id="rId50" Type="http://schemas.openxmlformats.org/officeDocument/2006/relationships/hyperlink" Target="https://community.secop.gov.co/Public/Tendering/OpportunityDetail/Index?noticeUID=CO1.NTC.7284732&amp;isFromPublicArea=True&amp;isModal=False" TargetMode="External"/><Relationship Id="rId104" Type="http://schemas.openxmlformats.org/officeDocument/2006/relationships/hyperlink" Target="https://community.secop.gov.co/Public/Tendering/OpportunityDetail/Index?noticeUID=CO1.NTC.7330597&amp;isFromPublicArea=True&amp;isModal=False" TargetMode="External"/><Relationship Id="rId125" Type="http://schemas.openxmlformats.org/officeDocument/2006/relationships/hyperlink" Target="https://community.secop.gov.co/Public/Tendering/OpportunityDetail/Index?noticeUID=CO1.NTC.7392262&amp;isFromPublicArea=True&amp;isModal=False" TargetMode="External"/><Relationship Id="rId146" Type="http://schemas.openxmlformats.org/officeDocument/2006/relationships/hyperlink" Target="https://community.secop.gov.co/Public/Tendering/OpportunityDetail/Index?noticeUID=CO1.NTC.7415544&amp;isFromPublicArea=True&amp;isModal=False" TargetMode="External"/><Relationship Id="rId167" Type="http://schemas.openxmlformats.org/officeDocument/2006/relationships/hyperlink" Target="https://community.secop.gov.co/Public/Tendering/OpportunityDetail/Index?noticeUID=CO1.NTC.7518704&amp;isFromPublicArea=True&amp;isModal=False" TargetMode="External"/><Relationship Id="rId188" Type="http://schemas.openxmlformats.org/officeDocument/2006/relationships/hyperlink" Target="https://community.secop.gov.co/Public/Tendering/OpportunityDetail/Index?noticeUID=CO1.NTC.7608198&amp;isFromPublicArea=True&amp;isModal=False" TargetMode="External"/><Relationship Id="rId71" Type="http://schemas.openxmlformats.org/officeDocument/2006/relationships/hyperlink" Target="https://community.secop.gov.co/Public/Tendering/OpportunityDetail/Index?noticeUID=CO1.NTC.7285720&amp;isFromPublicArea=True&amp;isModal=False" TargetMode="External"/><Relationship Id="rId92" Type="http://schemas.openxmlformats.org/officeDocument/2006/relationships/hyperlink" Target="https://community.secop.gov.co/Public/Tendering/OpportunityDetail/Index?noticeUID=CO1.NTC.7331873&amp;isFromPublicArea=True&amp;isModal=False" TargetMode="External"/><Relationship Id="rId2" Type="http://schemas.openxmlformats.org/officeDocument/2006/relationships/hyperlink" Target="https://community.secop.gov.co/Public/Tendering/OpportunityDetail/Index?noticeUID=CO1.NTC.7275031&amp;isFromPublicArea=True&amp;isModal=False" TargetMode="External"/><Relationship Id="rId29" Type="http://schemas.openxmlformats.org/officeDocument/2006/relationships/hyperlink" Target="https://community.secop.gov.co/Public/Tendering/OpportunityDetail/Index?noticeUID=CO1.NTC.7287720&amp;isFromPublicArea=True&amp;isModal=False" TargetMode="External"/><Relationship Id="rId40" Type="http://schemas.openxmlformats.org/officeDocument/2006/relationships/hyperlink" Target="https://community.secop.gov.co/Public/Tendering/OpportunityDetail/Index?noticeUID=CO1.NTC.7284469&amp;isFromPublicArea=True&amp;isModal=False" TargetMode="External"/><Relationship Id="rId115" Type="http://schemas.openxmlformats.org/officeDocument/2006/relationships/hyperlink" Target="https://community.secop.gov.co/Public/Tendering/OpportunityDetail/Index?noticeUID=CO1.NTC.7328204&amp;isFromPublicArea=True&amp;isModal=False" TargetMode="External"/><Relationship Id="rId136" Type="http://schemas.openxmlformats.org/officeDocument/2006/relationships/hyperlink" Target="https://community.secop.gov.co/Public/Tendering/OpportunityDetail/Index?noticeUID=CO1.NTC.7391396&amp;isFromPublicArea=True&amp;isModal=False" TargetMode="External"/><Relationship Id="rId157" Type="http://schemas.openxmlformats.org/officeDocument/2006/relationships/hyperlink" Target="https://community.secop.gov.co/Public/Tendering/OpportunityDetail/Index?noticeUID=CO1.NTC.7426344&amp;isFromPublicArea=True&amp;isModal=False" TargetMode="External"/><Relationship Id="rId178" Type="http://schemas.openxmlformats.org/officeDocument/2006/relationships/hyperlink" Target="https://community.secop.gov.co/Public/Tendering/OpportunityDetail/Index?noticeUID=CO1.NTC.754243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0CA0C-847A-CE41-A156-080B279B7C64}">
  <dimension ref="A1:S225"/>
  <sheetViews>
    <sheetView showGridLines="0" tabSelected="1" topLeftCell="G1" zoomScale="64" zoomScaleNormal="78" workbookViewId="0">
      <pane ySplit="1" topLeftCell="A2" activePane="bottomLeft" state="frozen"/>
      <selection activeCell="H1" sqref="H1"/>
      <selection pane="bottomLeft" activeCell="A208" sqref="A208"/>
    </sheetView>
  </sheetViews>
  <sheetFormatPr baseColWidth="10" defaultColWidth="10.83203125" defaultRowHeight="12" x14ac:dyDescent="0.2"/>
  <cols>
    <col min="1" max="2" width="10.83203125" style="1"/>
    <col min="3" max="3" width="38.1640625" style="1" bestFit="1" customWidth="1"/>
    <col min="4" max="4" width="21.83203125" style="1" customWidth="1"/>
    <col min="5" max="5" width="12.5" style="1" customWidth="1"/>
    <col min="6" max="6" width="38.83203125" style="4" customWidth="1"/>
    <col min="7" max="7" width="168.83203125" style="1" customWidth="1"/>
    <col min="8" max="8" width="11.6640625" style="1" bestFit="1" customWidth="1"/>
    <col min="9" max="9" width="17" style="1" bestFit="1" customWidth="1"/>
    <col min="10" max="10" width="10.83203125" style="1"/>
    <col min="11" max="11" width="17.6640625" style="1" bestFit="1" customWidth="1"/>
    <col min="12" max="14" width="19" style="1" customWidth="1"/>
    <col min="15" max="15" width="19" style="3" customWidth="1"/>
    <col min="16" max="16" width="69.5" style="1" customWidth="1"/>
    <col min="17" max="17" width="14.83203125" style="1" customWidth="1"/>
    <col min="18" max="16384" width="10.83203125" style="1"/>
  </cols>
  <sheetData>
    <row r="1" spans="1:17" s="2" customFormat="1" ht="26" x14ac:dyDescent="0.2">
      <c r="A1" s="9" t="s">
        <v>0</v>
      </c>
      <c r="B1" s="9" t="s">
        <v>1</v>
      </c>
      <c r="C1" s="9" t="s">
        <v>2</v>
      </c>
      <c r="D1" s="9" t="s">
        <v>3</v>
      </c>
      <c r="E1" s="9" t="s">
        <v>4</v>
      </c>
      <c r="F1" s="9" t="s">
        <v>5</v>
      </c>
      <c r="G1" s="10" t="s">
        <v>6</v>
      </c>
      <c r="H1" s="9" t="s">
        <v>7</v>
      </c>
      <c r="I1" s="9" t="s">
        <v>8</v>
      </c>
      <c r="J1" s="9" t="s">
        <v>9</v>
      </c>
      <c r="K1" s="9" t="s">
        <v>10</v>
      </c>
      <c r="L1" s="9" t="s">
        <v>11</v>
      </c>
      <c r="M1" s="9" t="s">
        <v>12</v>
      </c>
      <c r="N1" s="9" t="s">
        <v>138</v>
      </c>
      <c r="O1" s="9" t="s">
        <v>137</v>
      </c>
      <c r="P1" s="9" t="s">
        <v>13</v>
      </c>
      <c r="Q1" s="9" t="s">
        <v>14</v>
      </c>
    </row>
    <row r="2" spans="1:17" ht="52" customHeight="1" x14ac:dyDescent="0.2">
      <c r="A2" s="11">
        <v>1</v>
      </c>
      <c r="B2" s="11" t="s">
        <v>176</v>
      </c>
      <c r="C2" s="12" t="s">
        <v>15</v>
      </c>
      <c r="D2" s="12" t="s">
        <v>16</v>
      </c>
      <c r="E2" s="12">
        <v>1214720355</v>
      </c>
      <c r="F2" s="12" t="s">
        <v>89</v>
      </c>
      <c r="G2" s="12" t="s">
        <v>177</v>
      </c>
      <c r="H2" s="12">
        <v>1</v>
      </c>
      <c r="I2" s="12"/>
      <c r="J2" s="13">
        <v>45660</v>
      </c>
      <c r="K2" s="13">
        <v>45869</v>
      </c>
      <c r="L2" s="14">
        <v>52000000</v>
      </c>
      <c r="M2" s="15">
        <v>7000000</v>
      </c>
      <c r="N2" s="15">
        <f t="shared" ref="N2:N65" si="0">L2-M2</f>
        <v>45000000</v>
      </c>
      <c r="O2" s="16">
        <f t="shared" ref="O2:O65" si="1">(M2/L2)</f>
        <v>0.13461538461538461</v>
      </c>
      <c r="P2" s="7" t="s">
        <v>503</v>
      </c>
      <c r="Q2" s="17" t="s">
        <v>822</v>
      </c>
    </row>
    <row r="3" spans="1:17" ht="52" customHeight="1" x14ac:dyDescent="0.2">
      <c r="A3" s="11">
        <v>2</v>
      </c>
      <c r="B3" s="11" t="s">
        <v>178</v>
      </c>
      <c r="C3" s="12" t="s">
        <v>15</v>
      </c>
      <c r="D3" s="12" t="s">
        <v>16</v>
      </c>
      <c r="E3" s="12">
        <v>1152462901</v>
      </c>
      <c r="F3" s="12" t="s">
        <v>81</v>
      </c>
      <c r="G3" s="12" t="s">
        <v>179</v>
      </c>
      <c r="H3" s="12">
        <v>2</v>
      </c>
      <c r="I3" s="12">
        <v>5</v>
      </c>
      <c r="J3" s="13">
        <v>45660</v>
      </c>
      <c r="K3" s="13">
        <v>45747</v>
      </c>
      <c r="L3" s="14">
        <v>16134800</v>
      </c>
      <c r="M3" s="15">
        <v>5133800</v>
      </c>
      <c r="N3" s="15">
        <f t="shared" si="0"/>
        <v>11001000</v>
      </c>
      <c r="O3" s="16">
        <f t="shared" si="1"/>
        <v>0.31818181818181818</v>
      </c>
      <c r="P3" s="7" t="s">
        <v>504</v>
      </c>
      <c r="Q3" s="17" t="s">
        <v>822</v>
      </c>
    </row>
    <row r="4" spans="1:17" ht="52" customHeight="1" x14ac:dyDescent="0.2">
      <c r="A4" s="11">
        <v>3</v>
      </c>
      <c r="B4" s="11" t="s">
        <v>180</v>
      </c>
      <c r="C4" s="12" t="s">
        <v>15</v>
      </c>
      <c r="D4" s="12" t="s">
        <v>16</v>
      </c>
      <c r="E4" s="12">
        <v>1017197611</v>
      </c>
      <c r="F4" s="12" t="s">
        <v>87</v>
      </c>
      <c r="G4" s="12" t="s">
        <v>181</v>
      </c>
      <c r="H4" s="12"/>
      <c r="I4" s="12">
        <v>4</v>
      </c>
      <c r="J4" s="13">
        <v>45660</v>
      </c>
      <c r="K4" s="13">
        <v>45869</v>
      </c>
      <c r="L4" s="14">
        <v>38136800</v>
      </c>
      <c r="M4" s="15">
        <v>5133800</v>
      </c>
      <c r="N4" s="15">
        <f t="shared" si="0"/>
        <v>33003000</v>
      </c>
      <c r="O4" s="16">
        <f t="shared" si="1"/>
        <v>0.13461538461538461</v>
      </c>
      <c r="P4" s="7" t="s">
        <v>505</v>
      </c>
      <c r="Q4" s="17" t="s">
        <v>822</v>
      </c>
    </row>
    <row r="5" spans="1:17" ht="52" customHeight="1" x14ac:dyDescent="0.2">
      <c r="A5" s="11">
        <v>4</v>
      </c>
      <c r="B5" s="11" t="s">
        <v>182</v>
      </c>
      <c r="C5" s="12" t="s">
        <v>15</v>
      </c>
      <c r="D5" s="12" t="s">
        <v>16</v>
      </c>
      <c r="E5" s="12">
        <v>1128391508</v>
      </c>
      <c r="F5" s="12" t="s">
        <v>117</v>
      </c>
      <c r="G5" s="12" t="s">
        <v>183</v>
      </c>
      <c r="H5" s="12">
        <v>4</v>
      </c>
      <c r="I5" s="12">
        <v>3</v>
      </c>
      <c r="J5" s="13">
        <v>45660</v>
      </c>
      <c r="K5" s="13">
        <v>45869</v>
      </c>
      <c r="L5" s="14">
        <v>46456800</v>
      </c>
      <c r="M5" s="15">
        <v>6253800</v>
      </c>
      <c r="N5" s="15">
        <f t="shared" si="0"/>
        <v>40203000</v>
      </c>
      <c r="O5" s="16">
        <f t="shared" si="1"/>
        <v>0.13461538461538461</v>
      </c>
      <c r="P5" s="7" t="s">
        <v>506</v>
      </c>
      <c r="Q5" s="17" t="s">
        <v>822</v>
      </c>
    </row>
    <row r="6" spans="1:17" ht="52" customHeight="1" x14ac:dyDescent="0.2">
      <c r="A6" s="11">
        <v>5</v>
      </c>
      <c r="B6" s="11" t="s">
        <v>184</v>
      </c>
      <c r="C6" s="12" t="s">
        <v>15</v>
      </c>
      <c r="D6" s="12" t="s">
        <v>16</v>
      </c>
      <c r="E6" s="12">
        <v>98671136</v>
      </c>
      <c r="F6" s="12" t="s">
        <v>185</v>
      </c>
      <c r="G6" s="12" t="s">
        <v>20</v>
      </c>
      <c r="H6" s="12">
        <v>5</v>
      </c>
      <c r="I6" s="12">
        <v>2</v>
      </c>
      <c r="J6" s="13">
        <v>45660</v>
      </c>
      <c r="K6" s="13">
        <v>45869</v>
      </c>
      <c r="L6" s="14">
        <v>52000000</v>
      </c>
      <c r="M6" s="15">
        <v>7000000</v>
      </c>
      <c r="N6" s="15">
        <f t="shared" si="0"/>
        <v>45000000</v>
      </c>
      <c r="O6" s="16">
        <f t="shared" si="1"/>
        <v>0.13461538461538461</v>
      </c>
      <c r="P6" s="7"/>
      <c r="Q6" s="17" t="s">
        <v>822</v>
      </c>
    </row>
    <row r="7" spans="1:17" ht="52" customHeight="1" x14ac:dyDescent="0.2">
      <c r="A7" s="11">
        <v>6</v>
      </c>
      <c r="B7" s="11" t="s">
        <v>186</v>
      </c>
      <c r="C7" s="12" t="s">
        <v>15</v>
      </c>
      <c r="D7" s="12" t="s">
        <v>16</v>
      </c>
      <c r="E7" s="12">
        <v>1037627332</v>
      </c>
      <c r="F7" s="12" t="s">
        <v>82</v>
      </c>
      <c r="G7" s="12" t="s">
        <v>187</v>
      </c>
      <c r="H7" s="12">
        <v>6</v>
      </c>
      <c r="I7" s="12">
        <v>1</v>
      </c>
      <c r="J7" s="13">
        <v>45660</v>
      </c>
      <c r="K7" s="13">
        <v>45869</v>
      </c>
      <c r="L7" s="14">
        <v>46456800</v>
      </c>
      <c r="M7" s="15">
        <v>6253800</v>
      </c>
      <c r="N7" s="15">
        <f t="shared" si="0"/>
        <v>40203000</v>
      </c>
      <c r="O7" s="16">
        <f t="shared" si="1"/>
        <v>0.13461538461538461</v>
      </c>
      <c r="P7" s="7" t="s">
        <v>507</v>
      </c>
      <c r="Q7" s="17" t="s">
        <v>822</v>
      </c>
    </row>
    <row r="8" spans="1:17" ht="52" customHeight="1" x14ac:dyDescent="0.2">
      <c r="A8" s="11">
        <v>7</v>
      </c>
      <c r="B8" s="11" t="s">
        <v>188</v>
      </c>
      <c r="C8" s="12" t="s">
        <v>15</v>
      </c>
      <c r="D8" s="12" t="s">
        <v>16</v>
      </c>
      <c r="E8" s="12">
        <v>1017150779</v>
      </c>
      <c r="F8" s="12" t="s">
        <v>65</v>
      </c>
      <c r="G8" s="12" t="s">
        <v>66</v>
      </c>
      <c r="H8" s="12">
        <v>14</v>
      </c>
      <c r="I8" s="12"/>
      <c r="J8" s="13">
        <v>45664</v>
      </c>
      <c r="K8" s="13">
        <v>45869</v>
      </c>
      <c r="L8" s="14">
        <v>37403400</v>
      </c>
      <c r="M8" s="15">
        <v>4400400</v>
      </c>
      <c r="N8" s="15">
        <f t="shared" si="0"/>
        <v>33003000</v>
      </c>
      <c r="O8" s="16">
        <f t="shared" si="1"/>
        <v>0.11764705882352941</v>
      </c>
      <c r="P8" s="7" t="s">
        <v>508</v>
      </c>
      <c r="Q8" s="17" t="s">
        <v>822</v>
      </c>
    </row>
    <row r="9" spans="1:17" ht="52" customHeight="1" x14ac:dyDescent="0.2">
      <c r="A9" s="11">
        <v>8</v>
      </c>
      <c r="B9" s="11" t="s">
        <v>189</v>
      </c>
      <c r="C9" s="12" t="s">
        <v>15</v>
      </c>
      <c r="D9" s="12" t="s">
        <v>16</v>
      </c>
      <c r="E9" s="12">
        <v>1037621720</v>
      </c>
      <c r="F9" s="12" t="s">
        <v>190</v>
      </c>
      <c r="G9" s="12" t="s">
        <v>191</v>
      </c>
      <c r="H9" s="12">
        <v>15</v>
      </c>
      <c r="I9" s="12"/>
      <c r="J9" s="13">
        <v>45664</v>
      </c>
      <c r="K9" s="13">
        <v>45869</v>
      </c>
      <c r="L9" s="14">
        <v>74800680</v>
      </c>
      <c r="M9" s="15">
        <v>8800080</v>
      </c>
      <c r="N9" s="15">
        <f t="shared" si="0"/>
        <v>66000600</v>
      </c>
      <c r="O9" s="16">
        <f t="shared" si="1"/>
        <v>0.11764705882352941</v>
      </c>
      <c r="P9" s="7" t="s">
        <v>509</v>
      </c>
      <c r="Q9" s="17" t="s">
        <v>822</v>
      </c>
    </row>
    <row r="10" spans="1:17" ht="52" customHeight="1" x14ac:dyDescent="0.2">
      <c r="A10" s="11">
        <v>9</v>
      </c>
      <c r="B10" s="11" t="s">
        <v>192</v>
      </c>
      <c r="C10" s="12" t="s">
        <v>15</v>
      </c>
      <c r="D10" s="12" t="s">
        <v>16</v>
      </c>
      <c r="E10" s="12">
        <v>98715578</v>
      </c>
      <c r="F10" s="12" t="s">
        <v>83</v>
      </c>
      <c r="G10" s="12" t="s">
        <v>193</v>
      </c>
      <c r="H10" s="12">
        <v>12</v>
      </c>
      <c r="I10" s="12"/>
      <c r="J10" s="13">
        <v>45664</v>
      </c>
      <c r="K10" s="13">
        <v>45869</v>
      </c>
      <c r="L10" s="14">
        <v>45563400</v>
      </c>
      <c r="M10" s="15">
        <v>5360400</v>
      </c>
      <c r="N10" s="15">
        <f t="shared" si="0"/>
        <v>40203000</v>
      </c>
      <c r="O10" s="16">
        <f t="shared" si="1"/>
        <v>0.11764705882352941</v>
      </c>
      <c r="P10" s="7" t="s">
        <v>510</v>
      </c>
      <c r="Q10" s="17" t="s">
        <v>822</v>
      </c>
    </row>
    <row r="11" spans="1:17" ht="52" customHeight="1" x14ac:dyDescent="0.2">
      <c r="A11" s="11">
        <v>10</v>
      </c>
      <c r="B11" s="11" t="s">
        <v>194</v>
      </c>
      <c r="C11" s="12" t="s">
        <v>15</v>
      </c>
      <c r="D11" s="12" t="s">
        <v>16</v>
      </c>
      <c r="E11" s="12">
        <v>1037670600</v>
      </c>
      <c r="F11" s="12" t="s">
        <v>23</v>
      </c>
      <c r="G11" s="12" t="s">
        <v>195</v>
      </c>
      <c r="H11" s="12">
        <v>19</v>
      </c>
      <c r="I11" s="12"/>
      <c r="J11" s="13">
        <v>45664</v>
      </c>
      <c r="K11" s="13">
        <v>45869</v>
      </c>
      <c r="L11" s="14">
        <v>51000000</v>
      </c>
      <c r="M11" s="15">
        <v>6000000</v>
      </c>
      <c r="N11" s="15">
        <f t="shared" si="0"/>
        <v>45000000</v>
      </c>
      <c r="O11" s="16">
        <f t="shared" si="1"/>
        <v>0.11764705882352941</v>
      </c>
      <c r="P11" s="7" t="s">
        <v>511</v>
      </c>
      <c r="Q11" s="17" t="s">
        <v>822</v>
      </c>
    </row>
    <row r="12" spans="1:17" ht="52" customHeight="1" x14ac:dyDescent="0.2">
      <c r="A12" s="11">
        <v>11</v>
      </c>
      <c r="B12" s="11" t="s">
        <v>196</v>
      </c>
      <c r="C12" s="12" t="s">
        <v>15</v>
      </c>
      <c r="D12" s="12" t="s">
        <v>16</v>
      </c>
      <c r="E12" s="12">
        <v>1020487419</v>
      </c>
      <c r="F12" s="12" t="s">
        <v>36</v>
      </c>
      <c r="G12" s="12" t="s">
        <v>197</v>
      </c>
      <c r="H12" s="12">
        <v>21</v>
      </c>
      <c r="I12" s="12"/>
      <c r="J12" s="13">
        <v>45664</v>
      </c>
      <c r="K12" s="13">
        <v>45869</v>
      </c>
      <c r="L12" s="14">
        <v>20400000</v>
      </c>
      <c r="M12" s="15">
        <v>2400000</v>
      </c>
      <c r="N12" s="15">
        <f t="shared" si="0"/>
        <v>18000000</v>
      </c>
      <c r="O12" s="16">
        <f t="shared" si="1"/>
        <v>0.11764705882352941</v>
      </c>
      <c r="P12" s="7" t="s">
        <v>512</v>
      </c>
      <c r="Q12" s="17" t="s">
        <v>822</v>
      </c>
    </row>
    <row r="13" spans="1:17" ht="52" customHeight="1" x14ac:dyDescent="0.2">
      <c r="A13" s="11">
        <v>12</v>
      </c>
      <c r="B13" s="11" t="s">
        <v>198</v>
      </c>
      <c r="C13" s="12" t="s">
        <v>15</v>
      </c>
      <c r="D13" s="12" t="s">
        <v>16</v>
      </c>
      <c r="E13" s="12">
        <v>79205210</v>
      </c>
      <c r="F13" s="12" t="s">
        <v>40</v>
      </c>
      <c r="G13" s="12" t="s">
        <v>199</v>
      </c>
      <c r="H13" s="12">
        <v>54</v>
      </c>
      <c r="I13" s="12"/>
      <c r="J13" s="13">
        <v>45664</v>
      </c>
      <c r="K13" s="13">
        <v>45869</v>
      </c>
      <c r="L13" s="14">
        <v>45563400</v>
      </c>
      <c r="M13" s="15">
        <v>5360400</v>
      </c>
      <c r="N13" s="15">
        <f t="shared" si="0"/>
        <v>40203000</v>
      </c>
      <c r="O13" s="16">
        <f t="shared" si="1"/>
        <v>0.11764705882352941</v>
      </c>
      <c r="P13" s="7" t="s">
        <v>513</v>
      </c>
      <c r="Q13" s="17" t="s">
        <v>822</v>
      </c>
    </row>
    <row r="14" spans="1:17" ht="52" customHeight="1" x14ac:dyDescent="0.2">
      <c r="A14" s="11">
        <v>13</v>
      </c>
      <c r="B14" s="11" t="s">
        <v>200</v>
      </c>
      <c r="C14" s="12" t="s">
        <v>15</v>
      </c>
      <c r="D14" s="12" t="s">
        <v>16</v>
      </c>
      <c r="E14" s="12">
        <v>1020426284</v>
      </c>
      <c r="F14" s="12" t="s">
        <v>201</v>
      </c>
      <c r="G14" s="12" t="s">
        <v>202</v>
      </c>
      <c r="H14" s="12">
        <v>20</v>
      </c>
      <c r="I14" s="12"/>
      <c r="J14" s="13">
        <v>45664</v>
      </c>
      <c r="K14" s="13">
        <v>45869</v>
      </c>
      <c r="L14" s="14">
        <v>20400000</v>
      </c>
      <c r="M14" s="15">
        <v>2400000</v>
      </c>
      <c r="N14" s="15">
        <f t="shared" si="0"/>
        <v>18000000</v>
      </c>
      <c r="O14" s="16">
        <f t="shared" si="1"/>
        <v>0.11764705882352941</v>
      </c>
      <c r="P14" s="7" t="s">
        <v>514</v>
      </c>
      <c r="Q14" s="17" t="s">
        <v>822</v>
      </c>
    </row>
    <row r="15" spans="1:17" ht="52" customHeight="1" x14ac:dyDescent="0.2">
      <c r="A15" s="11">
        <v>14</v>
      </c>
      <c r="B15" s="11" t="s">
        <v>203</v>
      </c>
      <c r="C15" s="12" t="s">
        <v>15</v>
      </c>
      <c r="D15" s="12" t="s">
        <v>16</v>
      </c>
      <c r="E15" s="12">
        <v>43906353</v>
      </c>
      <c r="F15" s="12" t="s">
        <v>112</v>
      </c>
      <c r="G15" s="12" t="s">
        <v>204</v>
      </c>
      <c r="H15" s="12">
        <v>22</v>
      </c>
      <c r="I15" s="12"/>
      <c r="J15" s="13">
        <v>45664</v>
      </c>
      <c r="K15" s="13">
        <v>45869</v>
      </c>
      <c r="L15" s="14">
        <v>51000000</v>
      </c>
      <c r="M15" s="15">
        <v>6000000</v>
      </c>
      <c r="N15" s="15">
        <f t="shared" si="0"/>
        <v>45000000</v>
      </c>
      <c r="O15" s="16">
        <f t="shared" si="1"/>
        <v>0.11764705882352941</v>
      </c>
      <c r="P15" s="7" t="s">
        <v>515</v>
      </c>
      <c r="Q15" s="17" t="s">
        <v>822</v>
      </c>
    </row>
    <row r="16" spans="1:17" ht="52" customHeight="1" x14ac:dyDescent="0.2">
      <c r="A16" s="11">
        <v>15</v>
      </c>
      <c r="B16" s="11" t="s">
        <v>205</v>
      </c>
      <c r="C16" s="12" t="s">
        <v>15</v>
      </c>
      <c r="D16" s="12" t="s">
        <v>16</v>
      </c>
      <c r="E16" s="12">
        <v>1037617982</v>
      </c>
      <c r="F16" s="12" t="s">
        <v>146</v>
      </c>
      <c r="G16" s="12" t="s">
        <v>206</v>
      </c>
      <c r="H16" s="12">
        <v>50</v>
      </c>
      <c r="I16" s="12"/>
      <c r="J16" s="13">
        <v>45664</v>
      </c>
      <c r="K16" s="13">
        <v>45869</v>
      </c>
      <c r="L16" s="14">
        <v>37403400</v>
      </c>
      <c r="M16" s="15">
        <v>4400400</v>
      </c>
      <c r="N16" s="15">
        <f t="shared" si="0"/>
        <v>33003000</v>
      </c>
      <c r="O16" s="16">
        <f t="shared" si="1"/>
        <v>0.11764705882352941</v>
      </c>
      <c r="P16" s="7" t="s">
        <v>516</v>
      </c>
      <c r="Q16" s="17" t="s">
        <v>822</v>
      </c>
    </row>
    <row r="17" spans="1:17" ht="52" customHeight="1" x14ac:dyDescent="0.2">
      <c r="A17" s="11">
        <v>16</v>
      </c>
      <c r="B17" s="11" t="s">
        <v>207</v>
      </c>
      <c r="C17" s="12" t="s">
        <v>15</v>
      </c>
      <c r="D17" s="12" t="s">
        <v>16</v>
      </c>
      <c r="E17" s="12">
        <v>1128431257</v>
      </c>
      <c r="F17" s="12" t="s">
        <v>147</v>
      </c>
      <c r="G17" s="12" t="s">
        <v>149</v>
      </c>
      <c r="H17" s="12">
        <v>36</v>
      </c>
      <c r="I17" s="12"/>
      <c r="J17" s="13">
        <v>45664</v>
      </c>
      <c r="K17" s="13">
        <v>45869</v>
      </c>
      <c r="L17" s="14">
        <v>37403400</v>
      </c>
      <c r="M17" s="15">
        <v>4400400</v>
      </c>
      <c r="N17" s="15">
        <f t="shared" si="0"/>
        <v>33003000</v>
      </c>
      <c r="O17" s="16">
        <f t="shared" si="1"/>
        <v>0.11764705882352941</v>
      </c>
      <c r="P17" s="7" t="s">
        <v>517</v>
      </c>
      <c r="Q17" s="17" t="s">
        <v>822</v>
      </c>
    </row>
    <row r="18" spans="1:17" ht="52" customHeight="1" x14ac:dyDescent="0.2">
      <c r="A18" s="11">
        <v>17</v>
      </c>
      <c r="B18" s="11" t="s">
        <v>208</v>
      </c>
      <c r="C18" s="12" t="s">
        <v>15</v>
      </c>
      <c r="D18" s="12" t="s">
        <v>16</v>
      </c>
      <c r="E18" s="12">
        <v>1216716793</v>
      </c>
      <c r="F18" s="12" t="s">
        <v>166</v>
      </c>
      <c r="G18" s="12" t="s">
        <v>209</v>
      </c>
      <c r="H18" s="12">
        <v>37</v>
      </c>
      <c r="I18" s="12"/>
      <c r="J18" s="13">
        <v>45664</v>
      </c>
      <c r="K18" s="13">
        <v>45838</v>
      </c>
      <c r="L18" s="14">
        <v>37403400</v>
      </c>
      <c r="M18" s="15">
        <v>4400400</v>
      </c>
      <c r="N18" s="15">
        <f t="shared" si="0"/>
        <v>33003000</v>
      </c>
      <c r="O18" s="16">
        <f t="shared" si="1"/>
        <v>0.11764705882352941</v>
      </c>
      <c r="P18" s="8"/>
      <c r="Q18" s="17" t="s">
        <v>822</v>
      </c>
    </row>
    <row r="19" spans="1:17" ht="52" customHeight="1" x14ac:dyDescent="0.2">
      <c r="A19" s="11">
        <v>18</v>
      </c>
      <c r="B19" s="11" t="s">
        <v>210</v>
      </c>
      <c r="C19" s="12" t="s">
        <v>15</v>
      </c>
      <c r="D19" s="12" t="s">
        <v>16</v>
      </c>
      <c r="E19" s="12">
        <v>52971492</v>
      </c>
      <c r="F19" s="12" t="s">
        <v>154</v>
      </c>
      <c r="G19" s="12" t="s">
        <v>211</v>
      </c>
      <c r="H19" s="12">
        <v>10</v>
      </c>
      <c r="I19" s="12">
        <v>17</v>
      </c>
      <c r="J19" s="13">
        <v>45664</v>
      </c>
      <c r="K19" s="13">
        <v>45869</v>
      </c>
      <c r="L19" s="14">
        <v>27880680</v>
      </c>
      <c r="M19" s="15">
        <v>3280080</v>
      </c>
      <c r="N19" s="15">
        <f t="shared" si="0"/>
        <v>24600600</v>
      </c>
      <c r="O19" s="16">
        <f t="shared" si="1"/>
        <v>0.11764705882352941</v>
      </c>
      <c r="P19" s="7" t="s">
        <v>518</v>
      </c>
      <c r="Q19" s="17" t="s">
        <v>822</v>
      </c>
    </row>
    <row r="20" spans="1:17" ht="52" customHeight="1" x14ac:dyDescent="0.2">
      <c r="A20" s="11">
        <v>19</v>
      </c>
      <c r="B20" s="11" t="s">
        <v>212</v>
      </c>
      <c r="C20" s="12" t="s">
        <v>15</v>
      </c>
      <c r="D20" s="12" t="s">
        <v>16</v>
      </c>
      <c r="E20" s="12">
        <v>1216716793</v>
      </c>
      <c r="F20" s="12" t="s">
        <v>166</v>
      </c>
      <c r="G20" s="12" t="s">
        <v>209</v>
      </c>
      <c r="H20" s="12">
        <v>37</v>
      </c>
      <c r="I20" s="12"/>
      <c r="J20" s="13">
        <v>45664</v>
      </c>
      <c r="K20" s="13">
        <v>45869</v>
      </c>
      <c r="L20" s="14">
        <v>37403400</v>
      </c>
      <c r="M20" s="15">
        <v>4400400</v>
      </c>
      <c r="N20" s="15">
        <f t="shared" si="0"/>
        <v>33003000</v>
      </c>
      <c r="O20" s="16">
        <f t="shared" si="1"/>
        <v>0.11764705882352941</v>
      </c>
      <c r="P20" s="7" t="s">
        <v>519</v>
      </c>
      <c r="Q20" s="17" t="s">
        <v>822</v>
      </c>
    </row>
    <row r="21" spans="1:17" ht="52" customHeight="1" x14ac:dyDescent="0.2">
      <c r="A21" s="11">
        <v>20</v>
      </c>
      <c r="B21" s="11" t="s">
        <v>213</v>
      </c>
      <c r="C21" s="12" t="s">
        <v>15</v>
      </c>
      <c r="D21" s="12" t="s">
        <v>16</v>
      </c>
      <c r="E21" s="12">
        <v>88223909</v>
      </c>
      <c r="F21" s="12" t="s">
        <v>84</v>
      </c>
      <c r="G21" s="12" t="s">
        <v>214</v>
      </c>
      <c r="H21" s="12">
        <v>11</v>
      </c>
      <c r="I21" s="12">
        <v>19</v>
      </c>
      <c r="J21" s="13">
        <v>45664</v>
      </c>
      <c r="K21" s="13">
        <v>45869</v>
      </c>
      <c r="L21" s="14">
        <v>37403400</v>
      </c>
      <c r="M21" s="15">
        <v>4400400</v>
      </c>
      <c r="N21" s="15">
        <f t="shared" si="0"/>
        <v>33003000</v>
      </c>
      <c r="O21" s="16">
        <f t="shared" si="1"/>
        <v>0.11764705882352941</v>
      </c>
      <c r="P21" s="7" t="s">
        <v>520</v>
      </c>
      <c r="Q21" s="17" t="s">
        <v>822</v>
      </c>
    </row>
    <row r="22" spans="1:17" ht="52" customHeight="1" x14ac:dyDescent="0.2">
      <c r="A22" s="11">
        <v>21</v>
      </c>
      <c r="B22" s="11" t="s">
        <v>215</v>
      </c>
      <c r="C22" s="12" t="s">
        <v>15</v>
      </c>
      <c r="D22" s="12" t="s">
        <v>16</v>
      </c>
      <c r="E22" s="12">
        <v>1128422557</v>
      </c>
      <c r="F22" s="12" t="s">
        <v>174</v>
      </c>
      <c r="G22" s="12" t="s">
        <v>216</v>
      </c>
      <c r="H22" s="12">
        <v>34</v>
      </c>
      <c r="I22" s="12"/>
      <c r="J22" s="13">
        <v>45664</v>
      </c>
      <c r="K22" s="13">
        <v>45869</v>
      </c>
      <c r="L22" s="14">
        <v>37403400</v>
      </c>
      <c r="M22" s="15">
        <v>4400400</v>
      </c>
      <c r="N22" s="15">
        <f t="shared" si="0"/>
        <v>33003000</v>
      </c>
      <c r="O22" s="16">
        <f t="shared" si="1"/>
        <v>0.11764705882352941</v>
      </c>
      <c r="P22" s="7" t="s">
        <v>521</v>
      </c>
      <c r="Q22" s="17" t="s">
        <v>822</v>
      </c>
    </row>
    <row r="23" spans="1:17" ht="52" customHeight="1" x14ac:dyDescent="0.2">
      <c r="A23" s="11">
        <v>22</v>
      </c>
      <c r="B23" s="11" t="s">
        <v>217</v>
      </c>
      <c r="C23" s="12" t="s">
        <v>15</v>
      </c>
      <c r="D23" s="12" t="s">
        <v>16</v>
      </c>
      <c r="E23" s="12">
        <v>71337892</v>
      </c>
      <c r="F23" s="12" t="s">
        <v>97</v>
      </c>
      <c r="G23" s="12" t="s">
        <v>218</v>
      </c>
      <c r="H23" s="12">
        <v>8</v>
      </c>
      <c r="I23" s="12">
        <v>21</v>
      </c>
      <c r="J23" s="13">
        <v>45664</v>
      </c>
      <c r="K23" s="13">
        <v>45869</v>
      </c>
      <c r="L23" s="14">
        <v>20400000</v>
      </c>
      <c r="M23" s="15">
        <v>2400000</v>
      </c>
      <c r="N23" s="15">
        <f t="shared" si="0"/>
        <v>18000000</v>
      </c>
      <c r="O23" s="16">
        <f t="shared" si="1"/>
        <v>0.11764705882352941</v>
      </c>
      <c r="P23" s="7" t="s">
        <v>522</v>
      </c>
      <c r="Q23" s="17" t="s">
        <v>822</v>
      </c>
    </row>
    <row r="24" spans="1:17" ht="52" customHeight="1" x14ac:dyDescent="0.2">
      <c r="A24" s="11">
        <v>23</v>
      </c>
      <c r="B24" s="11" t="s">
        <v>219</v>
      </c>
      <c r="C24" s="12" t="s">
        <v>15</v>
      </c>
      <c r="D24" s="12" t="s">
        <v>16</v>
      </c>
      <c r="E24" s="12">
        <v>1128281765</v>
      </c>
      <c r="F24" s="12" t="s">
        <v>169</v>
      </c>
      <c r="G24" s="12" t="s">
        <v>220</v>
      </c>
      <c r="H24" s="12">
        <v>55</v>
      </c>
      <c r="I24" s="12"/>
      <c r="J24" s="13">
        <v>45664</v>
      </c>
      <c r="K24" s="13">
        <v>45869</v>
      </c>
      <c r="L24" s="14">
        <v>74800680</v>
      </c>
      <c r="M24" s="15">
        <v>8800080</v>
      </c>
      <c r="N24" s="15">
        <f t="shared" si="0"/>
        <v>66000600</v>
      </c>
      <c r="O24" s="16">
        <f t="shared" si="1"/>
        <v>0.11764705882352941</v>
      </c>
      <c r="P24" s="7" t="s">
        <v>523</v>
      </c>
      <c r="Q24" s="17" t="s">
        <v>822</v>
      </c>
    </row>
    <row r="25" spans="1:17" ht="52" customHeight="1" x14ac:dyDescent="0.2">
      <c r="A25" s="11">
        <v>24</v>
      </c>
      <c r="B25" s="11" t="s">
        <v>221</v>
      </c>
      <c r="C25" s="12" t="s">
        <v>15</v>
      </c>
      <c r="D25" s="12" t="s">
        <v>16</v>
      </c>
      <c r="E25" s="12">
        <v>1128459026</v>
      </c>
      <c r="F25" s="12" t="s">
        <v>127</v>
      </c>
      <c r="G25" s="12" t="s">
        <v>222</v>
      </c>
      <c r="H25" s="12">
        <v>26</v>
      </c>
      <c r="I25" s="12">
        <v>23</v>
      </c>
      <c r="J25" s="13">
        <v>45664</v>
      </c>
      <c r="K25" s="13">
        <v>45869</v>
      </c>
      <c r="L25" s="14">
        <v>37403400</v>
      </c>
      <c r="M25" s="15">
        <v>4400400</v>
      </c>
      <c r="N25" s="15">
        <f t="shared" si="0"/>
        <v>33003000</v>
      </c>
      <c r="O25" s="16">
        <f t="shared" si="1"/>
        <v>0.11764705882352941</v>
      </c>
      <c r="P25" s="7" t="s">
        <v>524</v>
      </c>
      <c r="Q25" s="17" t="s">
        <v>822</v>
      </c>
    </row>
    <row r="26" spans="1:17" ht="52" customHeight="1" x14ac:dyDescent="0.2">
      <c r="A26" s="11">
        <v>25</v>
      </c>
      <c r="B26" s="11" t="s">
        <v>223</v>
      </c>
      <c r="C26" s="12" t="s">
        <v>15</v>
      </c>
      <c r="D26" s="12" t="s">
        <v>16</v>
      </c>
      <c r="E26" s="12">
        <v>1036612782</v>
      </c>
      <c r="F26" s="12" t="s">
        <v>98</v>
      </c>
      <c r="G26" s="12" t="s">
        <v>224</v>
      </c>
      <c r="H26" s="12">
        <v>41</v>
      </c>
      <c r="I26" s="12"/>
      <c r="J26" s="13">
        <v>45664</v>
      </c>
      <c r="K26" s="13">
        <v>45869</v>
      </c>
      <c r="L26" s="14">
        <v>45563400</v>
      </c>
      <c r="M26" s="15">
        <v>5360400</v>
      </c>
      <c r="N26" s="15">
        <f t="shared" si="0"/>
        <v>40203000</v>
      </c>
      <c r="O26" s="16">
        <f t="shared" si="1"/>
        <v>0.11764705882352941</v>
      </c>
      <c r="P26" s="7" t="s">
        <v>525</v>
      </c>
      <c r="Q26" s="17" t="s">
        <v>822</v>
      </c>
    </row>
    <row r="27" spans="1:17" ht="52" customHeight="1" x14ac:dyDescent="0.2">
      <c r="A27" s="11">
        <v>26</v>
      </c>
      <c r="B27" s="11" t="s">
        <v>225</v>
      </c>
      <c r="C27" s="12" t="s">
        <v>15</v>
      </c>
      <c r="D27" s="12" t="s">
        <v>16</v>
      </c>
      <c r="E27" s="12">
        <v>1036956295</v>
      </c>
      <c r="F27" s="12" t="s">
        <v>226</v>
      </c>
      <c r="G27" s="12" t="s">
        <v>227</v>
      </c>
      <c r="H27" s="12">
        <v>42</v>
      </c>
      <c r="I27" s="12"/>
      <c r="J27" s="13">
        <v>45664</v>
      </c>
      <c r="K27" s="13">
        <v>45869</v>
      </c>
      <c r="L27" s="14">
        <v>45563400</v>
      </c>
      <c r="M27" s="15">
        <v>5360400</v>
      </c>
      <c r="N27" s="15">
        <f t="shared" si="0"/>
        <v>40203000</v>
      </c>
      <c r="O27" s="16">
        <f t="shared" si="1"/>
        <v>0.11764705882352941</v>
      </c>
      <c r="P27" s="7" t="s">
        <v>526</v>
      </c>
      <c r="Q27" s="17" t="s">
        <v>822</v>
      </c>
    </row>
    <row r="28" spans="1:17" ht="52" customHeight="1" x14ac:dyDescent="0.2">
      <c r="A28" s="11">
        <v>27</v>
      </c>
      <c r="B28" s="11" t="s">
        <v>228</v>
      </c>
      <c r="C28" s="12" t="s">
        <v>15</v>
      </c>
      <c r="D28" s="12" t="s">
        <v>16</v>
      </c>
      <c r="E28" s="12">
        <v>80238003</v>
      </c>
      <c r="F28" s="12" t="s">
        <v>35</v>
      </c>
      <c r="G28" s="12" t="s">
        <v>229</v>
      </c>
      <c r="H28" s="12">
        <v>17</v>
      </c>
      <c r="I28" s="12">
        <v>26</v>
      </c>
      <c r="J28" s="13">
        <v>45664</v>
      </c>
      <c r="K28" s="13">
        <v>45869</v>
      </c>
      <c r="L28" s="14">
        <v>57803400</v>
      </c>
      <c r="M28" s="15">
        <v>6800400</v>
      </c>
      <c r="N28" s="15">
        <f t="shared" si="0"/>
        <v>51003000</v>
      </c>
      <c r="O28" s="16">
        <f t="shared" si="1"/>
        <v>0.11764705882352941</v>
      </c>
      <c r="P28" s="7" t="s">
        <v>527</v>
      </c>
      <c r="Q28" s="17" t="s">
        <v>822</v>
      </c>
    </row>
    <row r="29" spans="1:17" ht="52" customHeight="1" x14ac:dyDescent="0.2">
      <c r="A29" s="11">
        <v>28</v>
      </c>
      <c r="B29" s="11" t="s">
        <v>230</v>
      </c>
      <c r="C29" s="12" t="s">
        <v>15</v>
      </c>
      <c r="D29" s="12" t="s">
        <v>16</v>
      </c>
      <c r="E29" s="12">
        <v>15439658</v>
      </c>
      <c r="F29" s="12" t="s">
        <v>59</v>
      </c>
      <c r="G29" s="12" t="s">
        <v>231</v>
      </c>
      <c r="H29" s="12">
        <v>40</v>
      </c>
      <c r="I29" s="12"/>
      <c r="J29" s="13">
        <v>45664</v>
      </c>
      <c r="K29" s="13">
        <v>45869</v>
      </c>
      <c r="L29" s="14">
        <v>51000000</v>
      </c>
      <c r="M29" s="15">
        <v>6000000</v>
      </c>
      <c r="N29" s="15">
        <f t="shared" si="0"/>
        <v>45000000</v>
      </c>
      <c r="O29" s="16">
        <f t="shared" si="1"/>
        <v>0.11764705882352941</v>
      </c>
      <c r="P29" s="7" t="s">
        <v>528</v>
      </c>
      <c r="Q29" s="17" t="s">
        <v>822</v>
      </c>
    </row>
    <row r="30" spans="1:17" ht="52" customHeight="1" x14ac:dyDescent="0.2">
      <c r="A30" s="11">
        <v>29</v>
      </c>
      <c r="B30" s="11" t="s">
        <v>232</v>
      </c>
      <c r="C30" s="12" t="s">
        <v>15</v>
      </c>
      <c r="D30" s="12" t="s">
        <v>16</v>
      </c>
      <c r="E30" s="12">
        <v>1017273592</v>
      </c>
      <c r="F30" s="12" t="s">
        <v>61</v>
      </c>
      <c r="G30" s="12" t="s">
        <v>18</v>
      </c>
      <c r="H30" s="12">
        <v>53</v>
      </c>
      <c r="I30" s="12">
        <v>28</v>
      </c>
      <c r="J30" s="13">
        <v>45664</v>
      </c>
      <c r="K30" s="13">
        <v>45869</v>
      </c>
      <c r="L30" s="14">
        <v>37403400</v>
      </c>
      <c r="M30" s="15">
        <v>4400400</v>
      </c>
      <c r="N30" s="15">
        <f t="shared" si="0"/>
        <v>33003000</v>
      </c>
      <c r="O30" s="16">
        <f t="shared" si="1"/>
        <v>0.11764705882352941</v>
      </c>
      <c r="P30" s="7" t="s">
        <v>529</v>
      </c>
      <c r="Q30" s="17" t="s">
        <v>822</v>
      </c>
    </row>
    <row r="31" spans="1:17" ht="52" customHeight="1" x14ac:dyDescent="0.2">
      <c r="A31" s="11">
        <v>30</v>
      </c>
      <c r="B31" s="11" t="s">
        <v>233</v>
      </c>
      <c r="C31" s="12" t="s">
        <v>15</v>
      </c>
      <c r="D31" s="12" t="s">
        <v>16</v>
      </c>
      <c r="E31" s="12">
        <v>43617864</v>
      </c>
      <c r="F31" s="12" t="s">
        <v>90</v>
      </c>
      <c r="G31" s="12" t="s">
        <v>234</v>
      </c>
      <c r="H31" s="12">
        <v>43</v>
      </c>
      <c r="I31" s="12"/>
      <c r="J31" s="13">
        <v>45664</v>
      </c>
      <c r="K31" s="13">
        <v>45869</v>
      </c>
      <c r="L31" s="14">
        <v>45563400</v>
      </c>
      <c r="M31" s="15">
        <v>5360400</v>
      </c>
      <c r="N31" s="15">
        <f t="shared" si="0"/>
        <v>40203000</v>
      </c>
      <c r="O31" s="16">
        <f t="shared" si="1"/>
        <v>0.11764705882352941</v>
      </c>
      <c r="P31" s="7" t="s">
        <v>530</v>
      </c>
      <c r="Q31" s="17" t="s">
        <v>822</v>
      </c>
    </row>
    <row r="32" spans="1:17" ht="52" customHeight="1" x14ac:dyDescent="0.2">
      <c r="A32" s="11">
        <v>31</v>
      </c>
      <c r="B32" s="11" t="s">
        <v>235</v>
      </c>
      <c r="C32" s="12" t="s">
        <v>15</v>
      </c>
      <c r="D32" s="12" t="s">
        <v>16</v>
      </c>
      <c r="E32" s="12">
        <v>1000401307</v>
      </c>
      <c r="F32" s="12" t="s">
        <v>110</v>
      </c>
      <c r="G32" s="12" t="s">
        <v>236</v>
      </c>
      <c r="H32" s="12">
        <v>18</v>
      </c>
      <c r="I32" s="12">
        <v>30</v>
      </c>
      <c r="J32" s="13">
        <v>45664</v>
      </c>
      <c r="K32" s="13">
        <v>45869</v>
      </c>
      <c r="L32" s="14">
        <v>27880680</v>
      </c>
      <c r="M32" s="15">
        <v>3280080</v>
      </c>
      <c r="N32" s="15">
        <f t="shared" si="0"/>
        <v>24600600</v>
      </c>
      <c r="O32" s="16">
        <f t="shared" si="1"/>
        <v>0.11764705882352941</v>
      </c>
      <c r="P32" s="7" t="s">
        <v>531</v>
      </c>
      <c r="Q32" s="17" t="s">
        <v>822</v>
      </c>
    </row>
    <row r="33" spans="1:17" ht="52" customHeight="1" x14ac:dyDescent="0.2">
      <c r="A33" s="11">
        <v>32</v>
      </c>
      <c r="B33" s="11" t="s">
        <v>237</v>
      </c>
      <c r="C33" s="12" t="s">
        <v>15</v>
      </c>
      <c r="D33" s="12" t="s">
        <v>16</v>
      </c>
      <c r="E33" s="12">
        <v>1037581816</v>
      </c>
      <c r="F33" s="12" t="s">
        <v>47</v>
      </c>
      <c r="G33" s="12" t="s">
        <v>238</v>
      </c>
      <c r="H33" s="12">
        <v>44</v>
      </c>
      <c r="I33" s="12"/>
      <c r="J33" s="13">
        <v>45664</v>
      </c>
      <c r="K33" s="13">
        <v>45869</v>
      </c>
      <c r="L33" s="14">
        <v>45563400</v>
      </c>
      <c r="M33" s="15">
        <v>5360400</v>
      </c>
      <c r="N33" s="15">
        <f t="shared" si="0"/>
        <v>40203000</v>
      </c>
      <c r="O33" s="16">
        <f t="shared" si="1"/>
        <v>0.11764705882352941</v>
      </c>
      <c r="P33" s="7" t="s">
        <v>532</v>
      </c>
      <c r="Q33" s="17" t="s">
        <v>822</v>
      </c>
    </row>
    <row r="34" spans="1:17" ht="52" customHeight="1" x14ac:dyDescent="0.2">
      <c r="A34" s="11">
        <v>33</v>
      </c>
      <c r="B34" s="11" t="s">
        <v>239</v>
      </c>
      <c r="C34" s="12" t="s">
        <v>15</v>
      </c>
      <c r="D34" s="12" t="s">
        <v>16</v>
      </c>
      <c r="E34" s="12">
        <v>32323367</v>
      </c>
      <c r="F34" s="12" t="s">
        <v>102</v>
      </c>
      <c r="G34" s="12" t="s">
        <v>240</v>
      </c>
      <c r="H34" s="12">
        <v>25</v>
      </c>
      <c r="I34" s="12">
        <v>32</v>
      </c>
      <c r="J34" s="13">
        <v>45664</v>
      </c>
      <c r="K34" s="13">
        <v>45869</v>
      </c>
      <c r="L34" s="14">
        <v>37403400</v>
      </c>
      <c r="M34" s="15">
        <v>4400400</v>
      </c>
      <c r="N34" s="15">
        <f t="shared" si="0"/>
        <v>33003000</v>
      </c>
      <c r="O34" s="16">
        <f t="shared" si="1"/>
        <v>0.11764705882352941</v>
      </c>
      <c r="P34" s="7" t="s">
        <v>533</v>
      </c>
      <c r="Q34" s="17" t="s">
        <v>822</v>
      </c>
    </row>
    <row r="35" spans="1:17" ht="52" customHeight="1" x14ac:dyDescent="0.2">
      <c r="A35" s="11">
        <v>34</v>
      </c>
      <c r="B35" s="11" t="s">
        <v>241</v>
      </c>
      <c r="C35" s="12" t="s">
        <v>15</v>
      </c>
      <c r="D35" s="12" t="s">
        <v>16</v>
      </c>
      <c r="E35" s="12">
        <v>1037606464</v>
      </c>
      <c r="F35" s="12" t="s">
        <v>54</v>
      </c>
      <c r="G35" s="12" t="s">
        <v>242</v>
      </c>
      <c r="H35" s="12">
        <v>38</v>
      </c>
      <c r="I35" s="12"/>
      <c r="J35" s="13">
        <v>45664</v>
      </c>
      <c r="K35" s="13">
        <v>45869</v>
      </c>
      <c r="L35" s="14">
        <v>37403400</v>
      </c>
      <c r="M35" s="15">
        <v>4400400</v>
      </c>
      <c r="N35" s="15">
        <f t="shared" si="0"/>
        <v>33003000</v>
      </c>
      <c r="O35" s="16">
        <f t="shared" si="1"/>
        <v>0.11764705882352941</v>
      </c>
      <c r="P35" s="7" t="s">
        <v>534</v>
      </c>
      <c r="Q35" s="17" t="s">
        <v>822</v>
      </c>
    </row>
    <row r="36" spans="1:17" ht="52" customHeight="1" x14ac:dyDescent="0.2">
      <c r="A36" s="11">
        <v>35</v>
      </c>
      <c r="B36" s="11" t="s">
        <v>243</v>
      </c>
      <c r="C36" s="12" t="s">
        <v>15</v>
      </c>
      <c r="D36" s="12" t="s">
        <v>16</v>
      </c>
      <c r="E36" s="12">
        <v>1037576497</v>
      </c>
      <c r="F36" s="12" t="s">
        <v>75</v>
      </c>
      <c r="G36" s="12" t="s">
        <v>244</v>
      </c>
      <c r="H36" s="12">
        <v>51</v>
      </c>
      <c r="I36" s="12">
        <v>34</v>
      </c>
      <c r="J36" s="13">
        <v>45664</v>
      </c>
      <c r="K36" s="13">
        <v>45716</v>
      </c>
      <c r="L36" s="14">
        <v>9900900</v>
      </c>
      <c r="M36" s="15">
        <v>8420700</v>
      </c>
      <c r="N36" s="15">
        <f t="shared" si="0"/>
        <v>1480200</v>
      </c>
      <c r="O36" s="16">
        <f t="shared" si="1"/>
        <v>0.85049843953579973</v>
      </c>
      <c r="P36" s="7" t="s">
        <v>535</v>
      </c>
      <c r="Q36" s="17" t="s">
        <v>822</v>
      </c>
    </row>
    <row r="37" spans="1:17" ht="52" customHeight="1" x14ac:dyDescent="0.2">
      <c r="A37" s="11">
        <v>36</v>
      </c>
      <c r="B37" s="11" t="s">
        <v>245</v>
      </c>
      <c r="C37" s="12" t="s">
        <v>15</v>
      </c>
      <c r="D37" s="12" t="s">
        <v>16</v>
      </c>
      <c r="E37" s="12">
        <v>43991611</v>
      </c>
      <c r="F37" s="12" t="s">
        <v>53</v>
      </c>
      <c r="G37" s="12" t="s">
        <v>246</v>
      </c>
      <c r="H37" s="12">
        <v>45</v>
      </c>
      <c r="I37" s="12"/>
      <c r="J37" s="13">
        <v>45664</v>
      </c>
      <c r="K37" s="13">
        <v>45869</v>
      </c>
      <c r="L37" s="14">
        <v>45563400</v>
      </c>
      <c r="M37" s="15">
        <v>5360400</v>
      </c>
      <c r="N37" s="15">
        <f t="shared" si="0"/>
        <v>40203000</v>
      </c>
      <c r="O37" s="16">
        <f t="shared" si="1"/>
        <v>0.11764705882352941</v>
      </c>
      <c r="P37" s="7" t="s">
        <v>536</v>
      </c>
      <c r="Q37" s="17" t="s">
        <v>822</v>
      </c>
    </row>
    <row r="38" spans="1:17" ht="52" customHeight="1" x14ac:dyDescent="0.2">
      <c r="A38" s="11">
        <v>37</v>
      </c>
      <c r="B38" s="11" t="s">
        <v>247</v>
      </c>
      <c r="C38" s="12" t="s">
        <v>15</v>
      </c>
      <c r="D38" s="12" t="s">
        <v>16</v>
      </c>
      <c r="E38" s="12">
        <v>1040752987</v>
      </c>
      <c r="F38" s="12" t="s">
        <v>128</v>
      </c>
      <c r="G38" s="12" t="s">
        <v>248</v>
      </c>
      <c r="H38" s="12">
        <v>28</v>
      </c>
      <c r="I38" s="12">
        <v>36</v>
      </c>
      <c r="J38" s="13">
        <v>45664</v>
      </c>
      <c r="K38" s="13">
        <v>45869</v>
      </c>
      <c r="L38" s="14">
        <v>37403400</v>
      </c>
      <c r="M38" s="15">
        <v>4400400</v>
      </c>
      <c r="N38" s="15">
        <f t="shared" si="0"/>
        <v>33003000</v>
      </c>
      <c r="O38" s="16">
        <f t="shared" si="1"/>
        <v>0.11764705882352941</v>
      </c>
      <c r="P38" s="7" t="s">
        <v>537</v>
      </c>
      <c r="Q38" s="17" t="s">
        <v>822</v>
      </c>
    </row>
    <row r="39" spans="1:17" ht="52" customHeight="1" x14ac:dyDescent="0.2">
      <c r="A39" s="11">
        <v>38</v>
      </c>
      <c r="B39" s="11" t="s">
        <v>249</v>
      </c>
      <c r="C39" s="12" t="s">
        <v>15</v>
      </c>
      <c r="D39" s="12" t="s">
        <v>16</v>
      </c>
      <c r="E39" s="12">
        <v>1036661103</v>
      </c>
      <c r="F39" s="12" t="s">
        <v>150</v>
      </c>
      <c r="G39" s="12" t="s">
        <v>250</v>
      </c>
      <c r="H39" s="12">
        <v>31</v>
      </c>
      <c r="I39" s="12">
        <v>37</v>
      </c>
      <c r="J39" s="13">
        <v>45664</v>
      </c>
      <c r="K39" s="13">
        <v>45869</v>
      </c>
      <c r="L39" s="14">
        <v>37403400</v>
      </c>
      <c r="M39" s="15">
        <v>4400400</v>
      </c>
      <c r="N39" s="15">
        <f t="shared" si="0"/>
        <v>33003000</v>
      </c>
      <c r="O39" s="16">
        <f t="shared" si="1"/>
        <v>0.11764705882352941</v>
      </c>
      <c r="P39" s="7" t="s">
        <v>538</v>
      </c>
      <c r="Q39" s="17" t="s">
        <v>822</v>
      </c>
    </row>
    <row r="40" spans="1:17" ht="52" customHeight="1" x14ac:dyDescent="0.2">
      <c r="A40" s="11">
        <v>39</v>
      </c>
      <c r="B40" s="11" t="s">
        <v>251</v>
      </c>
      <c r="C40" s="12" t="s">
        <v>15</v>
      </c>
      <c r="D40" s="12" t="s">
        <v>16</v>
      </c>
      <c r="E40" s="12">
        <v>1152216190</v>
      </c>
      <c r="F40" s="12" t="s">
        <v>58</v>
      </c>
      <c r="G40" s="12" t="s">
        <v>252</v>
      </c>
      <c r="H40" s="12">
        <v>24</v>
      </c>
      <c r="I40" s="12">
        <v>38</v>
      </c>
      <c r="J40" s="13">
        <v>45664</v>
      </c>
      <c r="K40" s="13">
        <v>45869</v>
      </c>
      <c r="L40" s="14">
        <v>37403400</v>
      </c>
      <c r="M40" s="15">
        <v>4400400</v>
      </c>
      <c r="N40" s="15">
        <f t="shared" si="0"/>
        <v>33003000</v>
      </c>
      <c r="O40" s="16">
        <f t="shared" si="1"/>
        <v>0.11764705882352941</v>
      </c>
      <c r="P40" s="7" t="s">
        <v>539</v>
      </c>
      <c r="Q40" s="17" t="s">
        <v>822</v>
      </c>
    </row>
    <row r="41" spans="1:17" ht="52" customHeight="1" x14ac:dyDescent="0.2">
      <c r="A41" s="11">
        <v>40</v>
      </c>
      <c r="B41" s="11" t="s">
        <v>253</v>
      </c>
      <c r="C41" s="12" t="s">
        <v>15</v>
      </c>
      <c r="D41" s="12" t="s">
        <v>16</v>
      </c>
      <c r="E41" s="12">
        <v>1036664164</v>
      </c>
      <c r="F41" s="12" t="s">
        <v>129</v>
      </c>
      <c r="G41" s="12" t="s">
        <v>254</v>
      </c>
      <c r="H41" s="12">
        <v>29</v>
      </c>
      <c r="I41" s="12">
        <v>39</v>
      </c>
      <c r="J41" s="13">
        <v>45664</v>
      </c>
      <c r="K41" s="13">
        <v>45869</v>
      </c>
      <c r="L41" s="14">
        <v>37403400</v>
      </c>
      <c r="M41" s="15">
        <v>4400400</v>
      </c>
      <c r="N41" s="15">
        <f t="shared" si="0"/>
        <v>33003000</v>
      </c>
      <c r="O41" s="16">
        <f t="shared" si="1"/>
        <v>0.11764705882352941</v>
      </c>
      <c r="P41" s="7" t="s">
        <v>540</v>
      </c>
      <c r="Q41" s="17" t="s">
        <v>822</v>
      </c>
    </row>
    <row r="42" spans="1:17" ht="52" customHeight="1" x14ac:dyDescent="0.2">
      <c r="A42" s="11">
        <v>41</v>
      </c>
      <c r="B42" s="11" t="s">
        <v>255</v>
      </c>
      <c r="C42" s="12" t="s">
        <v>15</v>
      </c>
      <c r="D42" s="12" t="s">
        <v>16</v>
      </c>
      <c r="E42" s="12">
        <v>1152699925</v>
      </c>
      <c r="F42" s="12" t="s">
        <v>64</v>
      </c>
      <c r="G42" s="12" t="s">
        <v>256</v>
      </c>
      <c r="H42" s="12">
        <v>27</v>
      </c>
      <c r="I42" s="12">
        <v>40</v>
      </c>
      <c r="J42" s="13">
        <v>45664</v>
      </c>
      <c r="K42" s="13">
        <v>45869</v>
      </c>
      <c r="L42" s="14">
        <v>37403400</v>
      </c>
      <c r="M42" s="15">
        <v>4400400</v>
      </c>
      <c r="N42" s="15">
        <f t="shared" si="0"/>
        <v>33003000</v>
      </c>
      <c r="O42" s="16">
        <f t="shared" si="1"/>
        <v>0.11764705882352941</v>
      </c>
      <c r="P42" s="8"/>
      <c r="Q42" s="17" t="s">
        <v>822</v>
      </c>
    </row>
    <row r="43" spans="1:17" ht="52" customHeight="1" x14ac:dyDescent="0.2">
      <c r="A43" s="11">
        <v>42</v>
      </c>
      <c r="B43" s="11" t="s">
        <v>257</v>
      </c>
      <c r="C43" s="12" t="s">
        <v>15</v>
      </c>
      <c r="D43" s="12" t="s">
        <v>16</v>
      </c>
      <c r="E43" s="12">
        <v>1152465373</v>
      </c>
      <c r="F43" s="12" t="s">
        <v>51</v>
      </c>
      <c r="G43" s="12" t="s">
        <v>159</v>
      </c>
      <c r="H43" s="12">
        <v>46</v>
      </c>
      <c r="I43" s="12"/>
      <c r="J43" s="13">
        <v>45664</v>
      </c>
      <c r="K43" s="13">
        <v>45869</v>
      </c>
      <c r="L43" s="14">
        <v>45563400</v>
      </c>
      <c r="M43" s="15">
        <v>5360400</v>
      </c>
      <c r="N43" s="15">
        <f t="shared" si="0"/>
        <v>40203000</v>
      </c>
      <c r="O43" s="16">
        <f t="shared" si="1"/>
        <v>0.11764705882352941</v>
      </c>
      <c r="P43" s="7" t="s">
        <v>541</v>
      </c>
      <c r="Q43" s="17" t="s">
        <v>822</v>
      </c>
    </row>
    <row r="44" spans="1:17" ht="52" customHeight="1" x14ac:dyDescent="0.2">
      <c r="A44" s="11">
        <v>43</v>
      </c>
      <c r="B44" s="11" t="s">
        <v>258</v>
      </c>
      <c r="C44" s="12" t="s">
        <v>15</v>
      </c>
      <c r="D44" s="12" t="s">
        <v>16</v>
      </c>
      <c r="E44" s="12">
        <v>1152199603</v>
      </c>
      <c r="F44" s="12" t="s">
        <v>42</v>
      </c>
      <c r="G44" s="12" t="s">
        <v>158</v>
      </c>
      <c r="H44" s="12">
        <v>47</v>
      </c>
      <c r="I44" s="12"/>
      <c r="J44" s="13">
        <v>45664</v>
      </c>
      <c r="K44" s="13">
        <v>45869</v>
      </c>
      <c r="L44" s="14">
        <v>45563400</v>
      </c>
      <c r="M44" s="15">
        <v>5360400</v>
      </c>
      <c r="N44" s="15">
        <f t="shared" si="0"/>
        <v>40203000</v>
      </c>
      <c r="O44" s="16">
        <f t="shared" si="1"/>
        <v>0.11764705882352941</v>
      </c>
      <c r="P44" s="7" t="s">
        <v>542</v>
      </c>
      <c r="Q44" s="17" t="s">
        <v>822</v>
      </c>
    </row>
    <row r="45" spans="1:17" ht="52" customHeight="1" x14ac:dyDescent="0.2">
      <c r="A45" s="11">
        <v>44</v>
      </c>
      <c r="B45" s="11" t="s">
        <v>259</v>
      </c>
      <c r="C45" s="12" t="s">
        <v>15</v>
      </c>
      <c r="D45" s="12" t="s">
        <v>16</v>
      </c>
      <c r="E45" s="12">
        <v>43584705</v>
      </c>
      <c r="F45" s="12" t="s">
        <v>50</v>
      </c>
      <c r="G45" s="12" t="s">
        <v>260</v>
      </c>
      <c r="H45" s="12">
        <v>52</v>
      </c>
      <c r="I45" s="12"/>
      <c r="J45" s="13">
        <v>45664</v>
      </c>
      <c r="K45" s="13">
        <v>45869</v>
      </c>
      <c r="L45" s="14">
        <v>45563400</v>
      </c>
      <c r="M45" s="15">
        <v>5360400</v>
      </c>
      <c r="N45" s="15">
        <f t="shared" si="0"/>
        <v>40203000</v>
      </c>
      <c r="O45" s="16">
        <f t="shared" si="1"/>
        <v>0.11764705882352941</v>
      </c>
      <c r="P45" s="7" t="s">
        <v>543</v>
      </c>
      <c r="Q45" s="17" t="s">
        <v>822</v>
      </c>
    </row>
    <row r="46" spans="1:17" ht="52" customHeight="1" x14ac:dyDescent="0.2">
      <c r="A46" s="11">
        <v>45</v>
      </c>
      <c r="B46" s="11" t="s">
        <v>261</v>
      </c>
      <c r="C46" s="12" t="s">
        <v>15</v>
      </c>
      <c r="D46" s="12" t="s">
        <v>16</v>
      </c>
      <c r="E46" s="12">
        <v>98707934</v>
      </c>
      <c r="F46" s="12" t="s">
        <v>39</v>
      </c>
      <c r="G46" s="12" t="s">
        <v>262</v>
      </c>
      <c r="H46" s="12">
        <v>48</v>
      </c>
      <c r="I46" s="12"/>
      <c r="J46" s="13">
        <v>45664</v>
      </c>
      <c r="K46" s="13">
        <v>45869</v>
      </c>
      <c r="L46" s="14">
        <v>45563400</v>
      </c>
      <c r="M46" s="15">
        <v>5360400</v>
      </c>
      <c r="N46" s="15">
        <f t="shared" si="0"/>
        <v>40203000</v>
      </c>
      <c r="O46" s="16">
        <f t="shared" si="1"/>
        <v>0.11764705882352941</v>
      </c>
      <c r="P46" s="7" t="s">
        <v>544</v>
      </c>
      <c r="Q46" s="17" t="s">
        <v>822</v>
      </c>
    </row>
    <row r="47" spans="1:17" ht="52" customHeight="1" x14ac:dyDescent="0.2">
      <c r="A47" s="11">
        <v>46</v>
      </c>
      <c r="B47" s="11" t="s">
        <v>263</v>
      </c>
      <c r="C47" s="12" t="s">
        <v>15</v>
      </c>
      <c r="D47" s="12" t="s">
        <v>16</v>
      </c>
      <c r="E47" s="12">
        <v>1000394118</v>
      </c>
      <c r="F47" s="12" t="s">
        <v>46</v>
      </c>
      <c r="G47" s="12" t="s">
        <v>19</v>
      </c>
      <c r="H47" s="12">
        <v>49</v>
      </c>
      <c r="I47" s="12"/>
      <c r="J47" s="13">
        <v>45664</v>
      </c>
      <c r="K47" s="13">
        <v>45869</v>
      </c>
      <c r="L47" s="14">
        <v>45563400</v>
      </c>
      <c r="M47" s="15">
        <v>5360400</v>
      </c>
      <c r="N47" s="15">
        <f t="shared" si="0"/>
        <v>40203000</v>
      </c>
      <c r="O47" s="16">
        <f t="shared" si="1"/>
        <v>0.11764705882352941</v>
      </c>
      <c r="P47" s="7" t="s">
        <v>545</v>
      </c>
      <c r="Q47" s="17" t="s">
        <v>822</v>
      </c>
    </row>
    <row r="48" spans="1:17" ht="52" customHeight="1" x14ac:dyDescent="0.2">
      <c r="A48" s="11">
        <v>47</v>
      </c>
      <c r="B48" s="11" t="s">
        <v>264</v>
      </c>
      <c r="C48" s="12" t="s">
        <v>15</v>
      </c>
      <c r="D48" s="12" t="s">
        <v>16</v>
      </c>
      <c r="E48" s="12">
        <v>1038115130</v>
      </c>
      <c r="F48" s="12" t="s">
        <v>122</v>
      </c>
      <c r="G48" s="12" t="s">
        <v>142</v>
      </c>
      <c r="H48" s="12">
        <v>23</v>
      </c>
      <c r="I48" s="12"/>
      <c r="J48" s="13">
        <v>45664</v>
      </c>
      <c r="K48" s="13">
        <v>45869</v>
      </c>
      <c r="L48" s="14">
        <v>20400000</v>
      </c>
      <c r="M48" s="15">
        <v>2400000</v>
      </c>
      <c r="N48" s="15">
        <f t="shared" si="0"/>
        <v>18000000</v>
      </c>
      <c r="O48" s="16">
        <f t="shared" si="1"/>
        <v>0.11764705882352941</v>
      </c>
      <c r="P48" s="7" t="s">
        <v>546</v>
      </c>
      <c r="Q48" s="17" t="s">
        <v>822</v>
      </c>
    </row>
    <row r="49" spans="1:17" ht="52" customHeight="1" x14ac:dyDescent="0.2">
      <c r="A49" s="11">
        <v>48</v>
      </c>
      <c r="B49" s="11" t="s">
        <v>265</v>
      </c>
      <c r="C49" s="12" t="s">
        <v>15</v>
      </c>
      <c r="D49" s="12" t="s">
        <v>16</v>
      </c>
      <c r="E49" s="12">
        <v>1017237820</v>
      </c>
      <c r="F49" s="12" t="s">
        <v>173</v>
      </c>
      <c r="G49" s="12" t="s">
        <v>266</v>
      </c>
      <c r="H49" s="12">
        <v>35</v>
      </c>
      <c r="I49" s="12"/>
      <c r="J49" s="13">
        <v>45664</v>
      </c>
      <c r="K49" s="13">
        <v>45869</v>
      </c>
      <c r="L49" s="14">
        <v>37403400</v>
      </c>
      <c r="M49" s="15">
        <v>4400400</v>
      </c>
      <c r="N49" s="15">
        <f t="shared" si="0"/>
        <v>33003000</v>
      </c>
      <c r="O49" s="16">
        <f t="shared" si="1"/>
        <v>0.11764705882352941</v>
      </c>
      <c r="P49" s="7" t="s">
        <v>547</v>
      </c>
      <c r="Q49" s="17" t="s">
        <v>822</v>
      </c>
    </row>
    <row r="50" spans="1:17" ht="52" customHeight="1" x14ac:dyDescent="0.2">
      <c r="A50" s="11">
        <v>49</v>
      </c>
      <c r="B50" s="11" t="s">
        <v>267</v>
      </c>
      <c r="C50" s="12" t="s">
        <v>15</v>
      </c>
      <c r="D50" s="12" t="s">
        <v>16</v>
      </c>
      <c r="E50" s="12">
        <v>1036604289</v>
      </c>
      <c r="F50" s="12" t="s">
        <v>77</v>
      </c>
      <c r="G50" s="12" t="s">
        <v>268</v>
      </c>
      <c r="H50" s="12">
        <v>7</v>
      </c>
      <c r="I50" s="12"/>
      <c r="J50" s="13">
        <v>45664</v>
      </c>
      <c r="K50" s="13">
        <v>45869</v>
      </c>
      <c r="L50" s="14">
        <v>20400000</v>
      </c>
      <c r="M50" s="15">
        <v>2400000</v>
      </c>
      <c r="N50" s="15">
        <f t="shared" si="0"/>
        <v>18000000</v>
      </c>
      <c r="O50" s="16">
        <f t="shared" si="1"/>
        <v>0.11764705882352941</v>
      </c>
      <c r="P50" s="7" t="s">
        <v>548</v>
      </c>
      <c r="Q50" s="17" t="s">
        <v>822</v>
      </c>
    </row>
    <row r="51" spans="1:17" ht="52" customHeight="1" x14ac:dyDescent="0.2">
      <c r="A51" s="11">
        <v>50</v>
      </c>
      <c r="B51" s="11" t="s">
        <v>269</v>
      </c>
      <c r="C51" s="12" t="s">
        <v>15</v>
      </c>
      <c r="D51" s="12" t="s">
        <v>16</v>
      </c>
      <c r="E51" s="12">
        <v>71768159</v>
      </c>
      <c r="F51" s="12" t="s">
        <v>136</v>
      </c>
      <c r="G51" s="12" t="s">
        <v>160</v>
      </c>
      <c r="H51" s="12">
        <v>30</v>
      </c>
      <c r="I51" s="12"/>
      <c r="J51" s="13">
        <v>45664</v>
      </c>
      <c r="K51" s="13">
        <v>45747</v>
      </c>
      <c r="L51" s="14">
        <v>15401400</v>
      </c>
      <c r="M51" s="15">
        <v>4400400</v>
      </c>
      <c r="N51" s="15">
        <f t="shared" si="0"/>
        <v>11001000</v>
      </c>
      <c r="O51" s="16">
        <f t="shared" si="1"/>
        <v>0.2857142857142857</v>
      </c>
      <c r="P51" s="7" t="s">
        <v>549</v>
      </c>
      <c r="Q51" s="17" t="s">
        <v>822</v>
      </c>
    </row>
    <row r="52" spans="1:17" ht="52" customHeight="1" x14ac:dyDescent="0.2">
      <c r="A52" s="11">
        <v>51</v>
      </c>
      <c r="B52" s="11" t="s">
        <v>270</v>
      </c>
      <c r="C52" s="12" t="s">
        <v>15</v>
      </c>
      <c r="D52" s="12" t="s">
        <v>16</v>
      </c>
      <c r="E52" s="12">
        <v>1026157545</v>
      </c>
      <c r="F52" s="12" t="s">
        <v>164</v>
      </c>
      <c r="G52" s="12" t="s">
        <v>271</v>
      </c>
      <c r="H52" s="12">
        <v>33</v>
      </c>
      <c r="I52" s="12">
        <v>49</v>
      </c>
      <c r="J52" s="13">
        <v>45664</v>
      </c>
      <c r="K52" s="13">
        <v>45869</v>
      </c>
      <c r="L52" s="14">
        <v>37403400</v>
      </c>
      <c r="M52" s="15">
        <v>4400400</v>
      </c>
      <c r="N52" s="15">
        <f t="shared" si="0"/>
        <v>33003000</v>
      </c>
      <c r="O52" s="16">
        <f t="shared" si="1"/>
        <v>0.11764705882352941</v>
      </c>
      <c r="P52" s="7" t="s">
        <v>550</v>
      </c>
      <c r="Q52" s="17" t="s">
        <v>822</v>
      </c>
    </row>
    <row r="53" spans="1:17" ht="52" customHeight="1" x14ac:dyDescent="0.2">
      <c r="A53" s="11">
        <v>52</v>
      </c>
      <c r="B53" s="11" t="s">
        <v>272</v>
      </c>
      <c r="C53" s="12" t="s">
        <v>15</v>
      </c>
      <c r="D53" s="12" t="s">
        <v>16</v>
      </c>
      <c r="E53" s="12">
        <v>1152715704</v>
      </c>
      <c r="F53" s="12" t="s">
        <v>148</v>
      </c>
      <c r="G53" s="12" t="s">
        <v>273</v>
      </c>
      <c r="H53" s="12">
        <v>56</v>
      </c>
      <c r="I53" s="12">
        <v>51</v>
      </c>
      <c r="J53" s="13">
        <v>45664</v>
      </c>
      <c r="K53" s="13">
        <v>45869</v>
      </c>
      <c r="L53" s="14">
        <v>45563400</v>
      </c>
      <c r="M53" s="15">
        <v>5360400</v>
      </c>
      <c r="N53" s="15">
        <f t="shared" si="0"/>
        <v>40203000</v>
      </c>
      <c r="O53" s="16">
        <f t="shared" si="1"/>
        <v>0.11764705882352941</v>
      </c>
      <c r="P53" s="7" t="s">
        <v>551</v>
      </c>
      <c r="Q53" s="17" t="s">
        <v>822</v>
      </c>
    </row>
    <row r="54" spans="1:17" ht="52" customHeight="1" x14ac:dyDescent="0.2">
      <c r="A54" s="11">
        <v>53</v>
      </c>
      <c r="B54" s="11" t="s">
        <v>274</v>
      </c>
      <c r="C54" s="12" t="s">
        <v>15</v>
      </c>
      <c r="D54" s="12" t="s">
        <v>16</v>
      </c>
      <c r="E54" s="12">
        <v>1017143298</v>
      </c>
      <c r="F54" s="12" t="s">
        <v>79</v>
      </c>
      <c r="G54" s="12" t="s">
        <v>275</v>
      </c>
      <c r="H54" s="12">
        <v>9</v>
      </c>
      <c r="I54" s="12">
        <v>52</v>
      </c>
      <c r="J54" s="13">
        <v>45664</v>
      </c>
      <c r="K54" s="13">
        <v>45688</v>
      </c>
      <c r="L54" s="14">
        <v>11480280</v>
      </c>
      <c r="M54" s="15">
        <v>8413880</v>
      </c>
      <c r="N54" s="15">
        <f t="shared" si="0"/>
        <v>3066400</v>
      </c>
      <c r="O54" s="16">
        <f t="shared" si="1"/>
        <v>0.73289850073343155</v>
      </c>
      <c r="P54" s="7" t="s">
        <v>552</v>
      </c>
      <c r="Q54" s="17" t="s">
        <v>822</v>
      </c>
    </row>
    <row r="55" spans="1:17" ht="52" customHeight="1" x14ac:dyDescent="0.2">
      <c r="A55" s="11">
        <v>54</v>
      </c>
      <c r="B55" s="11" t="s">
        <v>276</v>
      </c>
      <c r="C55" s="12" t="s">
        <v>15</v>
      </c>
      <c r="D55" s="12" t="s">
        <v>16</v>
      </c>
      <c r="E55" s="12">
        <v>1035429249</v>
      </c>
      <c r="F55" s="12" t="s">
        <v>85</v>
      </c>
      <c r="G55" s="12" t="s">
        <v>277</v>
      </c>
      <c r="H55" s="12">
        <v>13</v>
      </c>
      <c r="I55" s="12">
        <v>53</v>
      </c>
      <c r="J55" s="13">
        <v>45664</v>
      </c>
      <c r="K55" s="13">
        <v>45869</v>
      </c>
      <c r="L55" s="14">
        <v>45563400</v>
      </c>
      <c r="M55" s="15">
        <v>5360400</v>
      </c>
      <c r="N55" s="15">
        <f t="shared" si="0"/>
        <v>40203000</v>
      </c>
      <c r="O55" s="16">
        <f t="shared" si="1"/>
        <v>0.11764705882352941</v>
      </c>
      <c r="P55" s="7" t="s">
        <v>553</v>
      </c>
      <c r="Q55" s="17" t="s">
        <v>822</v>
      </c>
    </row>
    <row r="56" spans="1:17" ht="52" customHeight="1" x14ac:dyDescent="0.2">
      <c r="A56" s="11">
        <v>55</v>
      </c>
      <c r="B56" s="11" t="s">
        <v>278</v>
      </c>
      <c r="C56" s="12" t="s">
        <v>15</v>
      </c>
      <c r="D56" s="12" t="s">
        <v>16</v>
      </c>
      <c r="E56" s="12">
        <v>1000204156</v>
      </c>
      <c r="F56" s="12" t="s">
        <v>141</v>
      </c>
      <c r="G56" s="12" t="s">
        <v>279</v>
      </c>
      <c r="H56" s="12">
        <v>60</v>
      </c>
      <c r="I56" s="12">
        <v>70</v>
      </c>
      <c r="J56" s="13">
        <v>45666</v>
      </c>
      <c r="K56" s="13">
        <v>45869</v>
      </c>
      <c r="L56" s="14">
        <v>37036700</v>
      </c>
      <c r="M56" s="15">
        <v>4033700</v>
      </c>
      <c r="N56" s="15">
        <f t="shared" si="0"/>
        <v>33003000</v>
      </c>
      <c r="O56" s="16">
        <f t="shared" si="1"/>
        <v>0.10891089108910891</v>
      </c>
      <c r="P56" s="7" t="s">
        <v>554</v>
      </c>
      <c r="Q56" s="17" t="s">
        <v>822</v>
      </c>
    </row>
    <row r="57" spans="1:17" ht="52" customHeight="1" x14ac:dyDescent="0.2">
      <c r="A57" s="11">
        <v>56</v>
      </c>
      <c r="B57" s="11" t="s">
        <v>280</v>
      </c>
      <c r="C57" s="12" t="s">
        <v>15</v>
      </c>
      <c r="D57" s="12" t="s">
        <v>16</v>
      </c>
      <c r="E57" s="12">
        <v>1035430911</v>
      </c>
      <c r="F57" s="12" t="s">
        <v>32</v>
      </c>
      <c r="G57" s="12" t="s">
        <v>281</v>
      </c>
      <c r="H57" s="12">
        <v>65</v>
      </c>
      <c r="I57" s="12">
        <v>71</v>
      </c>
      <c r="J57" s="13">
        <v>45666</v>
      </c>
      <c r="K57" s="13">
        <v>45869</v>
      </c>
      <c r="L57" s="14">
        <v>50500000</v>
      </c>
      <c r="M57" s="15">
        <v>5500000</v>
      </c>
      <c r="N57" s="15">
        <f t="shared" si="0"/>
        <v>45000000</v>
      </c>
      <c r="O57" s="16">
        <f t="shared" si="1"/>
        <v>0.10891089108910891</v>
      </c>
      <c r="P57" s="7" t="s">
        <v>555</v>
      </c>
      <c r="Q57" s="17" t="s">
        <v>822</v>
      </c>
    </row>
    <row r="58" spans="1:17" ht="52" customHeight="1" x14ac:dyDescent="0.2">
      <c r="A58" s="11">
        <v>57</v>
      </c>
      <c r="B58" s="11" t="s">
        <v>282</v>
      </c>
      <c r="C58" s="12" t="s">
        <v>15</v>
      </c>
      <c r="D58" s="12" t="s">
        <v>16</v>
      </c>
      <c r="E58" s="12">
        <v>10023750</v>
      </c>
      <c r="F58" s="12" t="s">
        <v>48</v>
      </c>
      <c r="G58" s="12" t="s">
        <v>283</v>
      </c>
      <c r="H58" s="12">
        <v>63</v>
      </c>
      <c r="I58" s="12">
        <v>72</v>
      </c>
      <c r="J58" s="13">
        <v>45666</v>
      </c>
      <c r="K58" s="13">
        <v>45869</v>
      </c>
      <c r="L58" s="14">
        <v>37036700</v>
      </c>
      <c r="M58" s="15">
        <v>4033700</v>
      </c>
      <c r="N58" s="15">
        <f t="shared" si="0"/>
        <v>33003000</v>
      </c>
      <c r="O58" s="16">
        <f t="shared" si="1"/>
        <v>0.10891089108910891</v>
      </c>
      <c r="P58" s="7" t="s">
        <v>556</v>
      </c>
      <c r="Q58" s="17" t="s">
        <v>822</v>
      </c>
    </row>
    <row r="59" spans="1:17" ht="52" customHeight="1" x14ac:dyDescent="0.2">
      <c r="A59" s="11">
        <v>58</v>
      </c>
      <c r="B59" s="11" t="s">
        <v>284</v>
      </c>
      <c r="C59" s="12" t="s">
        <v>15</v>
      </c>
      <c r="D59" s="12" t="s">
        <v>16</v>
      </c>
      <c r="E59" s="12">
        <v>1001635721</v>
      </c>
      <c r="F59" s="12" t="s">
        <v>96</v>
      </c>
      <c r="G59" s="12" t="s">
        <v>285</v>
      </c>
      <c r="H59" s="12">
        <v>61</v>
      </c>
      <c r="I59" s="12">
        <v>73</v>
      </c>
      <c r="J59" s="13">
        <v>45666</v>
      </c>
      <c r="K59" s="13">
        <v>45869</v>
      </c>
      <c r="L59" s="14">
        <v>37036700</v>
      </c>
      <c r="M59" s="15">
        <v>4033700</v>
      </c>
      <c r="N59" s="15">
        <f t="shared" si="0"/>
        <v>33003000</v>
      </c>
      <c r="O59" s="16">
        <f t="shared" si="1"/>
        <v>0.10891089108910891</v>
      </c>
      <c r="P59" s="7" t="s">
        <v>557</v>
      </c>
      <c r="Q59" s="17" t="s">
        <v>822</v>
      </c>
    </row>
    <row r="60" spans="1:17" ht="52" customHeight="1" x14ac:dyDescent="0.2">
      <c r="A60" s="11">
        <v>59</v>
      </c>
      <c r="B60" s="11" t="s">
        <v>286</v>
      </c>
      <c r="C60" s="12" t="s">
        <v>15</v>
      </c>
      <c r="D60" s="12" t="s">
        <v>16</v>
      </c>
      <c r="E60" s="12">
        <v>39428189</v>
      </c>
      <c r="F60" s="12" t="s">
        <v>49</v>
      </c>
      <c r="G60" s="12" t="s">
        <v>287</v>
      </c>
      <c r="H60" s="12">
        <v>62</v>
      </c>
      <c r="I60" s="12">
        <v>74</v>
      </c>
      <c r="J60" s="13">
        <v>45666</v>
      </c>
      <c r="K60" s="13">
        <v>45747</v>
      </c>
      <c r="L60" s="14">
        <v>15034700</v>
      </c>
      <c r="M60" s="15">
        <v>4033700</v>
      </c>
      <c r="N60" s="15">
        <f t="shared" si="0"/>
        <v>11001000</v>
      </c>
      <c r="O60" s="16">
        <f t="shared" si="1"/>
        <v>0.26829268292682928</v>
      </c>
      <c r="P60" s="7" t="s">
        <v>558</v>
      </c>
      <c r="Q60" s="17" t="s">
        <v>822</v>
      </c>
    </row>
    <row r="61" spans="1:17" ht="52" customHeight="1" x14ac:dyDescent="0.2">
      <c r="A61" s="11">
        <v>60</v>
      </c>
      <c r="B61" s="11" t="s">
        <v>288</v>
      </c>
      <c r="C61" s="12" t="s">
        <v>15</v>
      </c>
      <c r="D61" s="12" t="s">
        <v>16</v>
      </c>
      <c r="E61" s="12">
        <v>1039472364</v>
      </c>
      <c r="F61" s="12" t="s">
        <v>124</v>
      </c>
      <c r="G61" s="12" t="s">
        <v>289</v>
      </c>
      <c r="H61" s="12">
        <v>64</v>
      </c>
      <c r="I61" s="12">
        <v>75</v>
      </c>
      <c r="J61" s="13">
        <v>45666</v>
      </c>
      <c r="K61" s="13">
        <v>45869</v>
      </c>
      <c r="L61" s="14">
        <v>45116700</v>
      </c>
      <c r="M61" s="15">
        <v>4913700</v>
      </c>
      <c r="N61" s="15">
        <f t="shared" si="0"/>
        <v>40203000</v>
      </c>
      <c r="O61" s="16">
        <f t="shared" si="1"/>
        <v>0.10891089108910891</v>
      </c>
      <c r="P61" s="7" t="s">
        <v>559</v>
      </c>
      <c r="Q61" s="17" t="s">
        <v>822</v>
      </c>
    </row>
    <row r="62" spans="1:17" ht="52" customHeight="1" x14ac:dyDescent="0.2">
      <c r="A62" s="11">
        <v>61</v>
      </c>
      <c r="B62" s="11" t="s">
        <v>290</v>
      </c>
      <c r="C62" s="12" t="s">
        <v>15</v>
      </c>
      <c r="D62" s="12" t="s">
        <v>16</v>
      </c>
      <c r="E62" s="12">
        <v>1037602708</v>
      </c>
      <c r="F62" s="12" t="s">
        <v>26</v>
      </c>
      <c r="G62" s="12" t="s">
        <v>291</v>
      </c>
      <c r="H62" s="12">
        <v>71</v>
      </c>
      <c r="I62" s="12"/>
      <c r="J62" s="13">
        <v>45666</v>
      </c>
      <c r="K62" s="13">
        <v>45869</v>
      </c>
      <c r="L62" s="14">
        <v>45116700</v>
      </c>
      <c r="M62" s="15">
        <v>4913700</v>
      </c>
      <c r="N62" s="15">
        <f t="shared" si="0"/>
        <v>40203000</v>
      </c>
      <c r="O62" s="16">
        <f t="shared" si="1"/>
        <v>0.10891089108910891</v>
      </c>
      <c r="P62" s="7" t="s">
        <v>560</v>
      </c>
      <c r="Q62" s="17" t="s">
        <v>822</v>
      </c>
    </row>
    <row r="63" spans="1:17" ht="52" customHeight="1" x14ac:dyDescent="0.2">
      <c r="A63" s="11">
        <v>62</v>
      </c>
      <c r="B63" s="11" t="s">
        <v>292</v>
      </c>
      <c r="C63" s="12" t="s">
        <v>15</v>
      </c>
      <c r="D63" s="12" t="s">
        <v>16</v>
      </c>
      <c r="E63" s="12">
        <v>1035417419</v>
      </c>
      <c r="F63" s="12" t="s">
        <v>31</v>
      </c>
      <c r="G63" s="12" t="s">
        <v>293</v>
      </c>
      <c r="H63" s="12">
        <v>70</v>
      </c>
      <c r="I63" s="12"/>
      <c r="J63" s="13">
        <v>45666</v>
      </c>
      <c r="K63" s="13">
        <v>45869</v>
      </c>
      <c r="L63" s="14">
        <v>27607340</v>
      </c>
      <c r="M63" s="15">
        <v>3006740</v>
      </c>
      <c r="N63" s="15">
        <f t="shared" si="0"/>
        <v>24600600</v>
      </c>
      <c r="O63" s="16">
        <f t="shared" si="1"/>
        <v>0.10891089108910891</v>
      </c>
      <c r="P63" s="7" t="s">
        <v>561</v>
      </c>
      <c r="Q63" s="17" t="s">
        <v>822</v>
      </c>
    </row>
    <row r="64" spans="1:17" ht="52" customHeight="1" x14ac:dyDescent="0.2">
      <c r="A64" s="11">
        <v>63</v>
      </c>
      <c r="B64" s="11" t="s">
        <v>294</v>
      </c>
      <c r="C64" s="12" t="s">
        <v>15</v>
      </c>
      <c r="D64" s="12" t="s">
        <v>16</v>
      </c>
      <c r="E64" s="12">
        <v>43183350</v>
      </c>
      <c r="F64" s="12" t="s">
        <v>72</v>
      </c>
      <c r="G64" s="12" t="s">
        <v>295</v>
      </c>
      <c r="H64" s="12">
        <v>66</v>
      </c>
      <c r="I64" s="12">
        <v>78</v>
      </c>
      <c r="J64" s="13">
        <v>45666</v>
      </c>
      <c r="K64" s="13">
        <v>45869</v>
      </c>
      <c r="L64" s="14">
        <v>37036700</v>
      </c>
      <c r="M64" s="15">
        <v>4033700</v>
      </c>
      <c r="N64" s="15">
        <f t="shared" si="0"/>
        <v>33003000</v>
      </c>
      <c r="O64" s="16">
        <f t="shared" si="1"/>
        <v>0.10891089108910891</v>
      </c>
      <c r="P64" s="7" t="s">
        <v>562</v>
      </c>
      <c r="Q64" s="17" t="s">
        <v>822</v>
      </c>
    </row>
    <row r="65" spans="1:19" ht="52" customHeight="1" x14ac:dyDescent="0.2">
      <c r="A65" s="11">
        <v>64</v>
      </c>
      <c r="B65" s="11" t="s">
        <v>296</v>
      </c>
      <c r="C65" s="12" t="s">
        <v>15</v>
      </c>
      <c r="D65" s="12" t="s">
        <v>16</v>
      </c>
      <c r="E65" s="12">
        <v>1017263571</v>
      </c>
      <c r="F65" s="12" t="s">
        <v>95</v>
      </c>
      <c r="G65" s="12" t="s">
        <v>297</v>
      </c>
      <c r="H65" s="12">
        <v>59</v>
      </c>
      <c r="I65" s="12">
        <v>79</v>
      </c>
      <c r="J65" s="13">
        <v>45666</v>
      </c>
      <c r="K65" s="13">
        <v>45747</v>
      </c>
      <c r="L65" s="14">
        <v>11206940</v>
      </c>
      <c r="M65" s="15">
        <v>3006740</v>
      </c>
      <c r="N65" s="15">
        <f t="shared" si="0"/>
        <v>8200200</v>
      </c>
      <c r="O65" s="16">
        <f t="shared" si="1"/>
        <v>0.26829268292682928</v>
      </c>
      <c r="P65" s="7" t="s">
        <v>563</v>
      </c>
      <c r="Q65" s="17" t="s">
        <v>822</v>
      </c>
    </row>
    <row r="66" spans="1:19" ht="52" customHeight="1" x14ac:dyDescent="0.2">
      <c r="A66" s="11">
        <v>65</v>
      </c>
      <c r="B66" s="11" t="s">
        <v>298</v>
      </c>
      <c r="C66" s="12" t="s">
        <v>15</v>
      </c>
      <c r="D66" s="12" t="s">
        <v>16</v>
      </c>
      <c r="E66" s="12">
        <v>1036654444</v>
      </c>
      <c r="F66" s="12" t="s">
        <v>108</v>
      </c>
      <c r="G66" s="12" t="s">
        <v>299</v>
      </c>
      <c r="H66" s="12">
        <v>67</v>
      </c>
      <c r="I66" s="12">
        <v>83</v>
      </c>
      <c r="J66" s="13">
        <v>45666</v>
      </c>
      <c r="K66" s="13">
        <v>45869</v>
      </c>
      <c r="L66" s="14">
        <v>37036700</v>
      </c>
      <c r="M66" s="15">
        <v>4033700</v>
      </c>
      <c r="N66" s="15">
        <f t="shared" ref="N66:N129" si="2">L66-M66</f>
        <v>33003000</v>
      </c>
      <c r="O66" s="16">
        <f t="shared" ref="O66:O129" si="3">(M66/L66)</f>
        <v>0.10891089108910891</v>
      </c>
      <c r="P66" s="7" t="s">
        <v>564</v>
      </c>
      <c r="Q66" s="17" t="s">
        <v>822</v>
      </c>
    </row>
    <row r="67" spans="1:19" ht="52" customHeight="1" x14ac:dyDescent="0.2">
      <c r="A67" s="11">
        <v>67</v>
      </c>
      <c r="B67" s="11" t="s">
        <v>300</v>
      </c>
      <c r="C67" s="12" t="s">
        <v>15</v>
      </c>
      <c r="D67" s="12" t="s">
        <v>16</v>
      </c>
      <c r="E67" s="12">
        <v>3352462</v>
      </c>
      <c r="F67" s="12" t="s">
        <v>301</v>
      </c>
      <c r="G67" s="12" t="s">
        <v>17</v>
      </c>
      <c r="H67" s="12">
        <v>57</v>
      </c>
      <c r="I67" s="12"/>
      <c r="J67" s="13">
        <v>45666</v>
      </c>
      <c r="K67" s="13">
        <v>45869</v>
      </c>
      <c r="L67" s="14">
        <v>20200000</v>
      </c>
      <c r="M67" s="15">
        <v>2200000</v>
      </c>
      <c r="N67" s="15">
        <f t="shared" si="2"/>
        <v>18000000</v>
      </c>
      <c r="O67" s="16">
        <f t="shared" si="3"/>
        <v>0.10891089108910891</v>
      </c>
      <c r="P67" s="7" t="s">
        <v>565</v>
      </c>
      <c r="Q67" s="17" t="s">
        <v>822</v>
      </c>
      <c r="S67" s="5"/>
    </row>
    <row r="68" spans="1:19" ht="52" customHeight="1" x14ac:dyDescent="0.2">
      <c r="A68" s="11">
        <v>68</v>
      </c>
      <c r="B68" s="11" t="s">
        <v>302</v>
      </c>
      <c r="C68" s="12" t="s">
        <v>15</v>
      </c>
      <c r="D68" s="12" t="s">
        <v>16</v>
      </c>
      <c r="E68" s="12">
        <v>1036676436</v>
      </c>
      <c r="F68" s="12" t="s">
        <v>78</v>
      </c>
      <c r="G68" s="12" t="s">
        <v>303</v>
      </c>
      <c r="H68" s="12">
        <v>76</v>
      </c>
      <c r="I68" s="12"/>
      <c r="J68" s="13">
        <v>45666</v>
      </c>
      <c r="K68" s="13">
        <v>45869</v>
      </c>
      <c r="L68" s="14">
        <v>45116700</v>
      </c>
      <c r="M68" s="15">
        <v>4913700</v>
      </c>
      <c r="N68" s="15">
        <f t="shared" si="2"/>
        <v>40203000</v>
      </c>
      <c r="O68" s="16">
        <f t="shared" si="3"/>
        <v>0.10891089108910891</v>
      </c>
      <c r="P68" s="7" t="s">
        <v>566</v>
      </c>
      <c r="Q68" s="17" t="s">
        <v>822</v>
      </c>
      <c r="S68" s="5"/>
    </row>
    <row r="69" spans="1:19" ht="52" customHeight="1" x14ac:dyDescent="0.2">
      <c r="A69" s="11">
        <v>69</v>
      </c>
      <c r="B69" s="11" t="s">
        <v>304</v>
      </c>
      <c r="C69" s="12" t="s">
        <v>15</v>
      </c>
      <c r="D69" s="12" t="s">
        <v>16</v>
      </c>
      <c r="E69" s="12">
        <v>1041232251</v>
      </c>
      <c r="F69" s="12" t="s">
        <v>107</v>
      </c>
      <c r="G69" s="12" t="s">
        <v>305</v>
      </c>
      <c r="H69" s="12">
        <v>68</v>
      </c>
      <c r="I69" s="12">
        <v>82</v>
      </c>
      <c r="J69" s="13">
        <v>45666</v>
      </c>
      <c r="K69" s="13">
        <v>45869</v>
      </c>
      <c r="L69" s="14">
        <v>37036700</v>
      </c>
      <c r="M69" s="15">
        <v>4033700</v>
      </c>
      <c r="N69" s="15">
        <f t="shared" si="2"/>
        <v>33003000</v>
      </c>
      <c r="O69" s="16">
        <f t="shared" si="3"/>
        <v>0.10891089108910891</v>
      </c>
      <c r="P69" s="7" t="s">
        <v>567</v>
      </c>
      <c r="Q69" s="17" t="s">
        <v>822</v>
      </c>
      <c r="S69" s="5"/>
    </row>
    <row r="70" spans="1:19" ht="52" customHeight="1" x14ac:dyDescent="0.2">
      <c r="A70" s="11">
        <v>70</v>
      </c>
      <c r="B70" s="11" t="s">
        <v>306</v>
      </c>
      <c r="C70" s="12" t="s">
        <v>15</v>
      </c>
      <c r="D70" s="12" t="s">
        <v>16</v>
      </c>
      <c r="E70" s="12">
        <v>1017144912</v>
      </c>
      <c r="F70" s="12" t="s">
        <v>38</v>
      </c>
      <c r="G70" s="12" t="s">
        <v>307</v>
      </c>
      <c r="H70" s="12">
        <v>73</v>
      </c>
      <c r="I70" s="12"/>
      <c r="J70" s="13">
        <v>45666</v>
      </c>
      <c r="K70" s="13">
        <v>45869</v>
      </c>
      <c r="L70" s="14">
        <v>37036700</v>
      </c>
      <c r="M70" s="15">
        <v>4033700</v>
      </c>
      <c r="N70" s="15">
        <f t="shared" si="2"/>
        <v>33003000</v>
      </c>
      <c r="O70" s="16">
        <f t="shared" si="3"/>
        <v>0.10891089108910891</v>
      </c>
      <c r="P70" s="7" t="s">
        <v>568</v>
      </c>
      <c r="Q70" s="17" t="s">
        <v>822</v>
      </c>
      <c r="S70" s="5"/>
    </row>
    <row r="71" spans="1:19" ht="52" customHeight="1" x14ac:dyDescent="0.2">
      <c r="A71" s="11">
        <v>71</v>
      </c>
      <c r="B71" s="11" t="s">
        <v>308</v>
      </c>
      <c r="C71" s="12" t="s">
        <v>15</v>
      </c>
      <c r="D71" s="12" t="s">
        <v>16</v>
      </c>
      <c r="E71" s="12">
        <v>1044505589</v>
      </c>
      <c r="F71" s="12" t="s">
        <v>73</v>
      </c>
      <c r="G71" s="12" t="s">
        <v>309</v>
      </c>
      <c r="H71" s="12">
        <v>69</v>
      </c>
      <c r="I71" s="12">
        <v>85</v>
      </c>
      <c r="J71" s="13">
        <v>45666</v>
      </c>
      <c r="K71" s="13">
        <v>45869</v>
      </c>
      <c r="L71" s="14">
        <v>37036700</v>
      </c>
      <c r="M71" s="15">
        <v>4033700</v>
      </c>
      <c r="N71" s="15">
        <f t="shared" si="2"/>
        <v>33003000</v>
      </c>
      <c r="O71" s="16">
        <f t="shared" si="3"/>
        <v>0.10891089108910891</v>
      </c>
      <c r="P71" s="7" t="s">
        <v>569</v>
      </c>
      <c r="Q71" s="17" t="s">
        <v>822</v>
      </c>
      <c r="S71" s="5"/>
    </row>
    <row r="72" spans="1:19" ht="52" customHeight="1" x14ac:dyDescent="0.2">
      <c r="A72" s="11">
        <v>72</v>
      </c>
      <c r="B72" s="11" t="s">
        <v>310</v>
      </c>
      <c r="C72" s="12" t="s">
        <v>15</v>
      </c>
      <c r="D72" s="12" t="s">
        <v>16</v>
      </c>
      <c r="E72" s="12">
        <v>71225555</v>
      </c>
      <c r="F72" s="12" t="s">
        <v>88</v>
      </c>
      <c r="G72" s="12" t="s">
        <v>311</v>
      </c>
      <c r="H72" s="12">
        <v>58</v>
      </c>
      <c r="I72" s="12"/>
      <c r="J72" s="13">
        <v>45666</v>
      </c>
      <c r="K72" s="13">
        <v>45869</v>
      </c>
      <c r="L72" s="14">
        <v>20200000</v>
      </c>
      <c r="M72" s="15">
        <v>2200000</v>
      </c>
      <c r="N72" s="15">
        <f t="shared" si="2"/>
        <v>18000000</v>
      </c>
      <c r="O72" s="16">
        <f t="shared" si="3"/>
        <v>0.10891089108910891</v>
      </c>
      <c r="P72" s="7" t="s">
        <v>570</v>
      </c>
      <c r="Q72" s="17" t="s">
        <v>822</v>
      </c>
      <c r="S72" s="5"/>
    </row>
    <row r="73" spans="1:19" ht="52" customHeight="1" x14ac:dyDescent="0.2">
      <c r="A73" s="11">
        <v>73</v>
      </c>
      <c r="B73" s="11" t="s">
        <v>312</v>
      </c>
      <c r="C73" s="12" t="s">
        <v>15</v>
      </c>
      <c r="D73" s="12" t="s">
        <v>16</v>
      </c>
      <c r="E73" s="12">
        <v>32242874</v>
      </c>
      <c r="F73" s="12" t="s">
        <v>111</v>
      </c>
      <c r="G73" s="12" t="s">
        <v>313</v>
      </c>
      <c r="H73" s="12">
        <v>75</v>
      </c>
      <c r="I73" s="12">
        <v>87</v>
      </c>
      <c r="J73" s="13">
        <v>45666</v>
      </c>
      <c r="K73" s="13">
        <v>45869</v>
      </c>
      <c r="L73" s="14">
        <v>45116700</v>
      </c>
      <c r="M73" s="15">
        <v>4913700</v>
      </c>
      <c r="N73" s="15">
        <f t="shared" si="2"/>
        <v>40203000</v>
      </c>
      <c r="O73" s="16">
        <f t="shared" si="3"/>
        <v>0.10891089108910891</v>
      </c>
      <c r="P73" s="7" t="s">
        <v>571</v>
      </c>
      <c r="Q73" s="17" t="s">
        <v>822</v>
      </c>
      <c r="S73" s="5"/>
    </row>
    <row r="74" spans="1:19" ht="52" customHeight="1" x14ac:dyDescent="0.2">
      <c r="A74" s="11">
        <v>74</v>
      </c>
      <c r="B74" s="11" t="s">
        <v>314</v>
      </c>
      <c r="C74" s="12" t="s">
        <v>15</v>
      </c>
      <c r="D74" s="12" t="s">
        <v>16</v>
      </c>
      <c r="E74" s="12">
        <v>1035700416</v>
      </c>
      <c r="F74" s="12" t="s">
        <v>140</v>
      </c>
      <c r="G74" s="12" t="s">
        <v>315</v>
      </c>
      <c r="H74" s="12">
        <v>72</v>
      </c>
      <c r="I74" s="12"/>
      <c r="J74" s="13">
        <v>45666</v>
      </c>
      <c r="K74" s="13">
        <v>45869</v>
      </c>
      <c r="L74" s="14">
        <v>16834680</v>
      </c>
      <c r="M74" s="15">
        <v>1833480</v>
      </c>
      <c r="N74" s="15">
        <f t="shared" si="2"/>
        <v>15001200</v>
      </c>
      <c r="O74" s="16">
        <f t="shared" si="3"/>
        <v>0.10891089108910891</v>
      </c>
      <c r="P74" s="7" t="s">
        <v>572</v>
      </c>
      <c r="Q74" s="17" t="s">
        <v>822</v>
      </c>
      <c r="S74" s="5"/>
    </row>
    <row r="75" spans="1:19" ht="52" customHeight="1" x14ac:dyDescent="0.2">
      <c r="A75" s="11">
        <v>75</v>
      </c>
      <c r="B75" s="11" t="s">
        <v>316</v>
      </c>
      <c r="C75" s="12" t="s">
        <v>15</v>
      </c>
      <c r="D75" s="12" t="s">
        <v>16</v>
      </c>
      <c r="E75" s="12">
        <v>1037669844</v>
      </c>
      <c r="F75" s="12" t="s">
        <v>43</v>
      </c>
      <c r="G75" s="12" t="s">
        <v>317</v>
      </c>
      <c r="H75" s="12">
        <v>74</v>
      </c>
      <c r="I75" s="12"/>
      <c r="J75" s="13">
        <v>45666</v>
      </c>
      <c r="K75" s="13">
        <v>45869</v>
      </c>
      <c r="L75" s="14">
        <v>37036700</v>
      </c>
      <c r="M75" s="15">
        <v>4033700</v>
      </c>
      <c r="N75" s="15">
        <f t="shared" si="2"/>
        <v>33003000</v>
      </c>
      <c r="O75" s="16">
        <f t="shared" si="3"/>
        <v>0.10891089108910891</v>
      </c>
      <c r="P75" s="7" t="s">
        <v>573</v>
      </c>
      <c r="Q75" s="17" t="s">
        <v>822</v>
      </c>
      <c r="S75" s="5"/>
    </row>
    <row r="76" spans="1:19" ht="52" customHeight="1" x14ac:dyDescent="0.2">
      <c r="A76" s="11">
        <v>76</v>
      </c>
      <c r="B76" s="11" t="s">
        <v>318</v>
      </c>
      <c r="C76" s="12" t="s">
        <v>15</v>
      </c>
      <c r="D76" s="12" t="s">
        <v>16</v>
      </c>
      <c r="E76" s="12">
        <v>43750428</v>
      </c>
      <c r="F76" s="12" t="s">
        <v>74</v>
      </c>
      <c r="G76" s="12" t="s">
        <v>319</v>
      </c>
      <c r="H76" s="12">
        <v>118</v>
      </c>
      <c r="I76" s="12">
        <v>96</v>
      </c>
      <c r="J76" s="13">
        <v>45670</v>
      </c>
      <c r="K76" s="13">
        <v>45869</v>
      </c>
      <c r="L76" s="14">
        <v>36303300</v>
      </c>
      <c r="M76" s="15">
        <v>3300300</v>
      </c>
      <c r="N76" s="15">
        <f t="shared" si="2"/>
        <v>33003000</v>
      </c>
      <c r="O76" s="16">
        <f t="shared" si="3"/>
        <v>9.0909090909090912E-2</v>
      </c>
      <c r="P76" s="6" t="s">
        <v>574</v>
      </c>
      <c r="Q76" s="17" t="s">
        <v>822</v>
      </c>
    </row>
    <row r="77" spans="1:19" ht="52" customHeight="1" x14ac:dyDescent="0.2">
      <c r="A77" s="11">
        <v>77</v>
      </c>
      <c r="B77" s="11" t="s">
        <v>320</v>
      </c>
      <c r="C77" s="12" t="s">
        <v>15</v>
      </c>
      <c r="D77" s="12" t="s">
        <v>16</v>
      </c>
      <c r="E77" s="12">
        <v>98584920</v>
      </c>
      <c r="F77" s="12" t="s">
        <v>29</v>
      </c>
      <c r="G77" s="12" t="s">
        <v>321</v>
      </c>
      <c r="H77" s="12">
        <v>119</v>
      </c>
      <c r="I77" s="12">
        <v>97</v>
      </c>
      <c r="J77" s="13">
        <v>45670</v>
      </c>
      <c r="K77" s="13">
        <v>45869</v>
      </c>
      <c r="L77" s="14">
        <v>36303300</v>
      </c>
      <c r="M77" s="15">
        <v>3300300</v>
      </c>
      <c r="N77" s="15">
        <f t="shared" si="2"/>
        <v>33003000</v>
      </c>
      <c r="O77" s="16">
        <f t="shared" si="3"/>
        <v>9.0909090909090912E-2</v>
      </c>
      <c r="P77" s="7" t="s">
        <v>575</v>
      </c>
      <c r="Q77" s="17" t="s">
        <v>822</v>
      </c>
    </row>
    <row r="78" spans="1:19" ht="52" customHeight="1" x14ac:dyDescent="0.2">
      <c r="A78" s="11">
        <v>78</v>
      </c>
      <c r="B78" s="11" t="s">
        <v>322</v>
      </c>
      <c r="C78" s="12" t="s">
        <v>15</v>
      </c>
      <c r="D78" s="12" t="s">
        <v>16</v>
      </c>
      <c r="E78" s="12">
        <v>1017243361</v>
      </c>
      <c r="F78" s="12" t="s">
        <v>104</v>
      </c>
      <c r="G78" s="12" t="s">
        <v>323</v>
      </c>
      <c r="H78" s="12">
        <v>120</v>
      </c>
      <c r="I78" s="12">
        <v>98</v>
      </c>
      <c r="J78" s="13">
        <v>45670</v>
      </c>
      <c r="K78" s="13">
        <v>45869</v>
      </c>
      <c r="L78" s="14">
        <v>36303300</v>
      </c>
      <c r="M78" s="15">
        <v>3300300</v>
      </c>
      <c r="N78" s="15">
        <f t="shared" si="2"/>
        <v>33003000</v>
      </c>
      <c r="O78" s="16">
        <f t="shared" si="3"/>
        <v>9.0909090909090912E-2</v>
      </c>
      <c r="P78" s="7" t="s">
        <v>576</v>
      </c>
      <c r="Q78" s="17" t="s">
        <v>822</v>
      </c>
    </row>
    <row r="79" spans="1:19" ht="52" customHeight="1" x14ac:dyDescent="0.2">
      <c r="A79" s="11">
        <v>79</v>
      </c>
      <c r="B79" s="11" t="s">
        <v>324</v>
      </c>
      <c r="C79" s="12" t="s">
        <v>15</v>
      </c>
      <c r="D79" s="12" t="s">
        <v>16</v>
      </c>
      <c r="E79" s="12">
        <v>71726739</v>
      </c>
      <c r="F79" s="12" t="s">
        <v>325</v>
      </c>
      <c r="G79" s="12" t="s">
        <v>326</v>
      </c>
      <c r="H79" s="12">
        <v>101</v>
      </c>
      <c r="I79" s="12">
        <v>99</v>
      </c>
      <c r="J79" s="13">
        <v>45670</v>
      </c>
      <c r="K79" s="13">
        <v>45869</v>
      </c>
      <c r="L79" s="14">
        <v>49500000</v>
      </c>
      <c r="M79" s="15">
        <v>4500000</v>
      </c>
      <c r="N79" s="15">
        <f t="shared" si="2"/>
        <v>45000000</v>
      </c>
      <c r="O79" s="16">
        <f t="shared" si="3"/>
        <v>9.0909090909090912E-2</v>
      </c>
      <c r="P79" s="7" t="s">
        <v>577</v>
      </c>
      <c r="Q79" s="17" t="s">
        <v>822</v>
      </c>
    </row>
    <row r="80" spans="1:19" ht="52" customHeight="1" x14ac:dyDescent="0.2">
      <c r="A80" s="11">
        <v>80</v>
      </c>
      <c r="B80" s="11" t="s">
        <v>327</v>
      </c>
      <c r="C80" s="12" t="s">
        <v>15</v>
      </c>
      <c r="D80" s="12" t="s">
        <v>16</v>
      </c>
      <c r="E80" s="12">
        <v>1036623121</v>
      </c>
      <c r="F80" s="12" t="s">
        <v>133</v>
      </c>
      <c r="G80" s="12" t="s">
        <v>328</v>
      </c>
      <c r="H80" s="12">
        <v>123</v>
      </c>
      <c r="I80" s="12">
        <v>101</v>
      </c>
      <c r="J80" s="13">
        <v>45670</v>
      </c>
      <c r="K80" s="13">
        <v>45869</v>
      </c>
      <c r="L80" s="14">
        <v>44223300</v>
      </c>
      <c r="M80" s="15">
        <v>4020300</v>
      </c>
      <c r="N80" s="15">
        <f t="shared" si="2"/>
        <v>40203000</v>
      </c>
      <c r="O80" s="16">
        <f t="shared" si="3"/>
        <v>9.0909090909090912E-2</v>
      </c>
      <c r="P80" s="7" t="s">
        <v>578</v>
      </c>
      <c r="Q80" s="17" t="s">
        <v>822</v>
      </c>
    </row>
    <row r="81" spans="1:17" ht="52" customHeight="1" x14ac:dyDescent="0.2">
      <c r="A81" s="11">
        <v>81</v>
      </c>
      <c r="B81" s="11" t="s">
        <v>329</v>
      </c>
      <c r="C81" s="12" t="s">
        <v>15</v>
      </c>
      <c r="D81" s="12" t="s">
        <v>16</v>
      </c>
      <c r="E81" s="12">
        <v>1037501700</v>
      </c>
      <c r="F81" s="12" t="s">
        <v>101</v>
      </c>
      <c r="G81" s="12" t="s">
        <v>330</v>
      </c>
      <c r="H81" s="12">
        <v>121</v>
      </c>
      <c r="I81" s="12">
        <v>102</v>
      </c>
      <c r="J81" s="13">
        <v>45670</v>
      </c>
      <c r="K81" s="13">
        <v>45869</v>
      </c>
      <c r="L81" s="14">
        <v>36303300</v>
      </c>
      <c r="M81" s="15">
        <v>3300300</v>
      </c>
      <c r="N81" s="15">
        <f t="shared" si="2"/>
        <v>33003000</v>
      </c>
      <c r="O81" s="16">
        <f t="shared" si="3"/>
        <v>9.0909090909090912E-2</v>
      </c>
      <c r="P81" s="7" t="s">
        <v>579</v>
      </c>
      <c r="Q81" s="17" t="s">
        <v>822</v>
      </c>
    </row>
    <row r="82" spans="1:17" ht="52" customHeight="1" x14ac:dyDescent="0.2">
      <c r="A82" s="11">
        <v>82</v>
      </c>
      <c r="B82" s="11" t="s">
        <v>331</v>
      </c>
      <c r="C82" s="12" t="s">
        <v>15</v>
      </c>
      <c r="D82" s="12" t="s">
        <v>16</v>
      </c>
      <c r="E82" s="12">
        <v>71269991</v>
      </c>
      <c r="F82" s="12" t="s">
        <v>155</v>
      </c>
      <c r="G82" s="12" t="s">
        <v>332</v>
      </c>
      <c r="H82" s="12">
        <v>93</v>
      </c>
      <c r="I82" s="12">
        <v>103</v>
      </c>
      <c r="J82" s="13">
        <v>45670</v>
      </c>
      <c r="K82" s="13">
        <v>45869</v>
      </c>
      <c r="L82" s="14">
        <v>19800000</v>
      </c>
      <c r="M82" s="15">
        <v>1800000</v>
      </c>
      <c r="N82" s="15">
        <f t="shared" si="2"/>
        <v>18000000</v>
      </c>
      <c r="O82" s="16">
        <f t="shared" si="3"/>
        <v>9.0909090909090912E-2</v>
      </c>
      <c r="P82" s="7" t="s">
        <v>580</v>
      </c>
      <c r="Q82" s="17" t="s">
        <v>822</v>
      </c>
    </row>
    <row r="83" spans="1:17" ht="52" customHeight="1" x14ac:dyDescent="0.2">
      <c r="A83" s="11">
        <v>83</v>
      </c>
      <c r="B83" s="11" t="s">
        <v>333</v>
      </c>
      <c r="C83" s="12" t="s">
        <v>15</v>
      </c>
      <c r="D83" s="12" t="s">
        <v>16</v>
      </c>
      <c r="E83" s="12">
        <v>1017128531</v>
      </c>
      <c r="F83" s="12" t="s">
        <v>103</v>
      </c>
      <c r="G83" s="12" t="s">
        <v>334</v>
      </c>
      <c r="H83" s="12">
        <v>122</v>
      </c>
      <c r="I83" s="12">
        <v>104</v>
      </c>
      <c r="J83" s="13">
        <v>45670</v>
      </c>
      <c r="K83" s="13">
        <v>45869</v>
      </c>
      <c r="L83" s="14">
        <v>36303300</v>
      </c>
      <c r="M83" s="15">
        <v>3300300</v>
      </c>
      <c r="N83" s="15">
        <f t="shared" si="2"/>
        <v>33003000</v>
      </c>
      <c r="O83" s="16">
        <f t="shared" si="3"/>
        <v>9.0909090909090912E-2</v>
      </c>
      <c r="P83" s="7" t="s">
        <v>581</v>
      </c>
      <c r="Q83" s="17" t="s">
        <v>822</v>
      </c>
    </row>
    <row r="84" spans="1:17" ht="52" customHeight="1" x14ac:dyDescent="0.2">
      <c r="A84" s="11">
        <v>84</v>
      </c>
      <c r="B84" s="11" t="s">
        <v>335</v>
      </c>
      <c r="C84" s="12" t="s">
        <v>15</v>
      </c>
      <c r="D84" s="12" t="s">
        <v>16</v>
      </c>
      <c r="E84" s="12">
        <v>1037640880</v>
      </c>
      <c r="F84" s="12" t="s">
        <v>118</v>
      </c>
      <c r="G84" s="12" t="s">
        <v>336</v>
      </c>
      <c r="H84" s="12">
        <v>115</v>
      </c>
      <c r="I84" s="12"/>
      <c r="J84" s="13">
        <v>45670</v>
      </c>
      <c r="K84" s="13">
        <v>45869</v>
      </c>
      <c r="L84" s="14">
        <v>36303300</v>
      </c>
      <c r="M84" s="15">
        <v>3300300</v>
      </c>
      <c r="N84" s="15">
        <f t="shared" si="2"/>
        <v>33003000</v>
      </c>
      <c r="O84" s="16">
        <f t="shared" si="3"/>
        <v>9.0909090909090912E-2</v>
      </c>
      <c r="P84" s="6" t="s">
        <v>582</v>
      </c>
      <c r="Q84" s="17" t="s">
        <v>822</v>
      </c>
    </row>
    <row r="85" spans="1:17" ht="52" customHeight="1" x14ac:dyDescent="0.2">
      <c r="A85" s="11">
        <v>85</v>
      </c>
      <c r="B85" s="11" t="s">
        <v>337</v>
      </c>
      <c r="C85" s="12" t="s">
        <v>15</v>
      </c>
      <c r="D85" s="12" t="s">
        <v>16</v>
      </c>
      <c r="E85" s="12">
        <v>1128283301</v>
      </c>
      <c r="F85" s="12" t="s">
        <v>109</v>
      </c>
      <c r="G85" s="12" t="s">
        <v>338</v>
      </c>
      <c r="H85" s="12">
        <v>124</v>
      </c>
      <c r="I85" s="12">
        <v>106</v>
      </c>
      <c r="J85" s="13">
        <v>45670</v>
      </c>
      <c r="K85" s="13">
        <v>45869</v>
      </c>
      <c r="L85" s="14">
        <v>44223300</v>
      </c>
      <c r="M85" s="15">
        <v>0</v>
      </c>
      <c r="N85" s="15">
        <f t="shared" si="2"/>
        <v>44223300</v>
      </c>
      <c r="O85" s="16">
        <f t="shared" si="3"/>
        <v>0</v>
      </c>
      <c r="P85" s="6" t="s">
        <v>583</v>
      </c>
      <c r="Q85" s="17" t="s">
        <v>822</v>
      </c>
    </row>
    <row r="86" spans="1:17" ht="52" customHeight="1" x14ac:dyDescent="0.2">
      <c r="A86" s="11">
        <v>86</v>
      </c>
      <c r="B86" s="11" t="s">
        <v>339</v>
      </c>
      <c r="C86" s="12" t="s">
        <v>15</v>
      </c>
      <c r="D86" s="12" t="s">
        <v>16</v>
      </c>
      <c r="E86" s="12">
        <v>43206345</v>
      </c>
      <c r="F86" s="12" t="s">
        <v>119</v>
      </c>
      <c r="G86" s="12" t="s">
        <v>340</v>
      </c>
      <c r="H86" s="12">
        <v>94</v>
      </c>
      <c r="I86" s="12">
        <v>107</v>
      </c>
      <c r="J86" s="13">
        <v>45670</v>
      </c>
      <c r="K86" s="13">
        <v>45869</v>
      </c>
      <c r="L86" s="14">
        <v>19800000</v>
      </c>
      <c r="M86" s="15">
        <v>1800000</v>
      </c>
      <c r="N86" s="15">
        <f t="shared" si="2"/>
        <v>18000000</v>
      </c>
      <c r="O86" s="16">
        <f t="shared" si="3"/>
        <v>9.0909090909090912E-2</v>
      </c>
      <c r="P86" s="6" t="s">
        <v>584</v>
      </c>
      <c r="Q86" s="17" t="s">
        <v>822</v>
      </c>
    </row>
    <row r="87" spans="1:17" ht="52" customHeight="1" x14ac:dyDescent="0.2">
      <c r="A87" s="11">
        <v>87</v>
      </c>
      <c r="B87" s="11" t="s">
        <v>341</v>
      </c>
      <c r="C87" s="12" t="s">
        <v>15</v>
      </c>
      <c r="D87" s="12" t="s">
        <v>16</v>
      </c>
      <c r="E87" s="12">
        <v>15371853</v>
      </c>
      <c r="F87" s="12" t="s">
        <v>92</v>
      </c>
      <c r="G87" s="12" t="s">
        <v>342</v>
      </c>
      <c r="H87" s="12">
        <v>100</v>
      </c>
      <c r="I87" s="12">
        <v>108</v>
      </c>
      <c r="J87" s="13">
        <v>45670</v>
      </c>
      <c r="K87" s="13">
        <v>45869</v>
      </c>
      <c r="L87" s="14">
        <v>36303300</v>
      </c>
      <c r="M87" s="15">
        <v>3300300</v>
      </c>
      <c r="N87" s="15">
        <f t="shared" si="2"/>
        <v>33003000</v>
      </c>
      <c r="O87" s="16">
        <f t="shared" si="3"/>
        <v>9.0909090909090912E-2</v>
      </c>
      <c r="P87" s="6" t="s">
        <v>585</v>
      </c>
      <c r="Q87" s="17" t="s">
        <v>822</v>
      </c>
    </row>
    <row r="88" spans="1:17" ht="52" customHeight="1" x14ac:dyDescent="0.2">
      <c r="A88" s="11">
        <v>88</v>
      </c>
      <c r="B88" s="11" t="s">
        <v>343</v>
      </c>
      <c r="C88" s="12" t="s">
        <v>15</v>
      </c>
      <c r="D88" s="12" t="s">
        <v>16</v>
      </c>
      <c r="E88" s="12">
        <v>1214723604</v>
      </c>
      <c r="F88" s="12" t="s">
        <v>34</v>
      </c>
      <c r="G88" s="12" t="s">
        <v>344</v>
      </c>
      <c r="H88" s="12">
        <v>113</v>
      </c>
      <c r="I88" s="12"/>
      <c r="J88" s="13">
        <v>45670</v>
      </c>
      <c r="K88" s="13">
        <v>45869</v>
      </c>
      <c r="L88" s="14">
        <v>27060660</v>
      </c>
      <c r="M88" s="15">
        <v>2460060</v>
      </c>
      <c r="N88" s="15">
        <f t="shared" si="2"/>
        <v>24600600</v>
      </c>
      <c r="O88" s="16">
        <f t="shared" si="3"/>
        <v>9.0909090909090912E-2</v>
      </c>
      <c r="P88" s="6" t="s">
        <v>586</v>
      </c>
      <c r="Q88" s="17" t="s">
        <v>822</v>
      </c>
    </row>
    <row r="89" spans="1:17" ht="52" customHeight="1" x14ac:dyDescent="0.2">
      <c r="A89" s="11">
        <v>89</v>
      </c>
      <c r="B89" s="11" t="s">
        <v>345</v>
      </c>
      <c r="C89" s="12" t="s">
        <v>15</v>
      </c>
      <c r="D89" s="12" t="s">
        <v>16</v>
      </c>
      <c r="E89" s="12">
        <v>1039456119</v>
      </c>
      <c r="F89" s="12" t="s">
        <v>60</v>
      </c>
      <c r="G89" s="12" t="s">
        <v>346</v>
      </c>
      <c r="H89" s="12">
        <v>95</v>
      </c>
      <c r="I89" s="12">
        <v>110</v>
      </c>
      <c r="J89" s="13">
        <v>45670</v>
      </c>
      <c r="K89" s="13">
        <v>45869</v>
      </c>
      <c r="L89" s="14">
        <v>19800000</v>
      </c>
      <c r="M89" s="15">
        <v>1800000</v>
      </c>
      <c r="N89" s="15">
        <f t="shared" si="2"/>
        <v>18000000</v>
      </c>
      <c r="O89" s="16">
        <f t="shared" si="3"/>
        <v>9.0909090909090912E-2</v>
      </c>
      <c r="P89" s="6" t="s">
        <v>587</v>
      </c>
      <c r="Q89" s="17" t="s">
        <v>822</v>
      </c>
    </row>
    <row r="90" spans="1:17" ht="52" customHeight="1" x14ac:dyDescent="0.2">
      <c r="A90" s="11">
        <v>90</v>
      </c>
      <c r="B90" s="11" t="s">
        <v>347</v>
      </c>
      <c r="C90" s="12" t="s">
        <v>15</v>
      </c>
      <c r="D90" s="12" t="s">
        <v>16</v>
      </c>
      <c r="E90" s="12">
        <v>1007635404</v>
      </c>
      <c r="F90" s="12" t="s">
        <v>167</v>
      </c>
      <c r="G90" s="12" t="s">
        <v>348</v>
      </c>
      <c r="H90" s="12">
        <v>108</v>
      </c>
      <c r="I90" s="12">
        <v>111</v>
      </c>
      <c r="J90" s="13">
        <v>45670</v>
      </c>
      <c r="K90" s="13">
        <v>45869</v>
      </c>
      <c r="L90" s="14">
        <v>27060660</v>
      </c>
      <c r="M90" s="15">
        <v>2460060</v>
      </c>
      <c r="N90" s="15">
        <f t="shared" si="2"/>
        <v>24600600</v>
      </c>
      <c r="O90" s="16">
        <f t="shared" si="3"/>
        <v>9.0909090909090912E-2</v>
      </c>
      <c r="P90" s="6" t="s">
        <v>588</v>
      </c>
      <c r="Q90" s="17" t="s">
        <v>822</v>
      </c>
    </row>
    <row r="91" spans="1:17" ht="52" customHeight="1" x14ac:dyDescent="0.2">
      <c r="A91" s="11">
        <v>91</v>
      </c>
      <c r="B91" s="11" t="s">
        <v>349</v>
      </c>
      <c r="C91" s="12" t="s">
        <v>15</v>
      </c>
      <c r="D91" s="12" t="s">
        <v>16</v>
      </c>
      <c r="E91" s="12">
        <v>1047484581</v>
      </c>
      <c r="F91" s="12" t="s">
        <v>170</v>
      </c>
      <c r="G91" s="12" t="s">
        <v>350</v>
      </c>
      <c r="H91" s="12">
        <v>116</v>
      </c>
      <c r="I91" s="12">
        <v>112</v>
      </c>
      <c r="J91" s="13">
        <v>45670</v>
      </c>
      <c r="K91" s="13">
        <v>45869</v>
      </c>
      <c r="L91" s="14">
        <v>49500000</v>
      </c>
      <c r="M91" s="15">
        <v>4500000</v>
      </c>
      <c r="N91" s="15">
        <f t="shared" si="2"/>
        <v>45000000</v>
      </c>
      <c r="O91" s="16">
        <f t="shared" si="3"/>
        <v>9.0909090909090912E-2</v>
      </c>
      <c r="P91" s="6" t="s">
        <v>589</v>
      </c>
      <c r="Q91" s="17" t="s">
        <v>822</v>
      </c>
    </row>
    <row r="92" spans="1:17" ht="52" customHeight="1" x14ac:dyDescent="0.2">
      <c r="A92" s="11">
        <v>92</v>
      </c>
      <c r="B92" s="11" t="s">
        <v>351</v>
      </c>
      <c r="C92" s="12" t="s">
        <v>15</v>
      </c>
      <c r="D92" s="12" t="s">
        <v>16</v>
      </c>
      <c r="E92" s="12">
        <v>1036676849</v>
      </c>
      <c r="F92" s="12" t="s">
        <v>24</v>
      </c>
      <c r="G92" s="12" t="s">
        <v>352</v>
      </c>
      <c r="H92" s="12">
        <v>114</v>
      </c>
      <c r="I92" s="12">
        <v>113</v>
      </c>
      <c r="J92" s="13">
        <v>45670</v>
      </c>
      <c r="K92" s="13">
        <v>45869</v>
      </c>
      <c r="L92" s="14">
        <v>36303300</v>
      </c>
      <c r="M92" s="15">
        <v>3300300</v>
      </c>
      <c r="N92" s="15">
        <f t="shared" si="2"/>
        <v>33003000</v>
      </c>
      <c r="O92" s="16">
        <f t="shared" si="3"/>
        <v>9.0909090909090912E-2</v>
      </c>
      <c r="P92" s="6" t="s">
        <v>590</v>
      </c>
      <c r="Q92" s="17" t="s">
        <v>822</v>
      </c>
    </row>
    <row r="93" spans="1:17" ht="52" customHeight="1" x14ac:dyDescent="0.2">
      <c r="A93" s="11">
        <v>93</v>
      </c>
      <c r="B93" s="11" t="s">
        <v>353</v>
      </c>
      <c r="C93" s="12" t="s">
        <v>15</v>
      </c>
      <c r="D93" s="12" t="s">
        <v>16</v>
      </c>
      <c r="E93" s="12">
        <v>1040747890</v>
      </c>
      <c r="F93" s="12" t="s">
        <v>62</v>
      </c>
      <c r="G93" s="12" t="s">
        <v>354</v>
      </c>
      <c r="H93" s="12">
        <v>145</v>
      </c>
      <c r="I93" s="12">
        <v>136</v>
      </c>
      <c r="J93" s="13">
        <v>45670</v>
      </c>
      <c r="K93" s="13">
        <v>45869</v>
      </c>
      <c r="L93" s="14">
        <v>44223300</v>
      </c>
      <c r="M93" s="15">
        <v>4020300</v>
      </c>
      <c r="N93" s="15">
        <f t="shared" si="2"/>
        <v>40203000</v>
      </c>
      <c r="O93" s="16">
        <f t="shared" si="3"/>
        <v>9.0909090909090912E-2</v>
      </c>
      <c r="P93" s="6" t="s">
        <v>591</v>
      </c>
      <c r="Q93" s="17" t="s">
        <v>822</v>
      </c>
    </row>
    <row r="94" spans="1:17" ht="52" customHeight="1" x14ac:dyDescent="0.2">
      <c r="A94" s="11">
        <v>94</v>
      </c>
      <c r="B94" s="11" t="s">
        <v>355</v>
      </c>
      <c r="C94" s="12" t="s">
        <v>15</v>
      </c>
      <c r="D94" s="12" t="s">
        <v>16</v>
      </c>
      <c r="E94" s="12">
        <v>1020393152</v>
      </c>
      <c r="F94" s="12" t="s">
        <v>86</v>
      </c>
      <c r="G94" s="12" t="s">
        <v>356</v>
      </c>
      <c r="H94" s="12">
        <v>111</v>
      </c>
      <c r="I94" s="12">
        <v>114</v>
      </c>
      <c r="J94" s="13">
        <v>45670</v>
      </c>
      <c r="K94" s="13">
        <v>45869</v>
      </c>
      <c r="L94" s="14">
        <v>16501320</v>
      </c>
      <c r="M94" s="15">
        <v>1500120</v>
      </c>
      <c r="N94" s="15">
        <f t="shared" si="2"/>
        <v>15001200</v>
      </c>
      <c r="O94" s="16">
        <f t="shared" si="3"/>
        <v>9.0909090909090912E-2</v>
      </c>
      <c r="P94" s="6" t="s">
        <v>592</v>
      </c>
      <c r="Q94" s="17" t="s">
        <v>822</v>
      </c>
    </row>
    <row r="95" spans="1:17" ht="52" customHeight="1" x14ac:dyDescent="0.2">
      <c r="A95" s="11">
        <v>95</v>
      </c>
      <c r="B95" s="11" t="s">
        <v>357</v>
      </c>
      <c r="C95" s="12" t="s">
        <v>15</v>
      </c>
      <c r="D95" s="12" t="s">
        <v>16</v>
      </c>
      <c r="E95" s="12">
        <v>1037661990</v>
      </c>
      <c r="F95" s="12" t="s">
        <v>93</v>
      </c>
      <c r="G95" s="12" t="s">
        <v>94</v>
      </c>
      <c r="H95" s="12">
        <v>98</v>
      </c>
      <c r="I95" s="12">
        <v>115</v>
      </c>
      <c r="J95" s="13">
        <v>45670</v>
      </c>
      <c r="K95" s="13">
        <v>45747</v>
      </c>
      <c r="L95" s="14">
        <v>14301300</v>
      </c>
      <c r="M95" s="15">
        <v>3300300</v>
      </c>
      <c r="N95" s="15">
        <f t="shared" si="2"/>
        <v>11001000</v>
      </c>
      <c r="O95" s="16">
        <f t="shared" si="3"/>
        <v>0.23076923076923078</v>
      </c>
      <c r="P95" s="6" t="s">
        <v>593</v>
      </c>
      <c r="Q95" s="17" t="s">
        <v>822</v>
      </c>
    </row>
    <row r="96" spans="1:17" ht="52" customHeight="1" x14ac:dyDescent="0.2">
      <c r="A96" s="11">
        <v>96</v>
      </c>
      <c r="B96" s="11" t="s">
        <v>358</v>
      </c>
      <c r="C96" s="12" t="s">
        <v>15</v>
      </c>
      <c r="D96" s="12" t="s">
        <v>16</v>
      </c>
      <c r="E96" s="12">
        <v>43545688</v>
      </c>
      <c r="F96" s="12" t="s">
        <v>41</v>
      </c>
      <c r="G96" s="12" t="s">
        <v>359</v>
      </c>
      <c r="H96" s="12">
        <v>117</v>
      </c>
      <c r="I96" s="12"/>
      <c r="J96" s="13">
        <v>45670</v>
      </c>
      <c r="K96" s="13">
        <v>45869</v>
      </c>
      <c r="L96" s="14">
        <v>49500000</v>
      </c>
      <c r="M96" s="15">
        <v>4500000</v>
      </c>
      <c r="N96" s="15">
        <f t="shared" si="2"/>
        <v>45000000</v>
      </c>
      <c r="O96" s="16">
        <f t="shared" si="3"/>
        <v>9.0909090909090912E-2</v>
      </c>
      <c r="P96" s="6" t="s">
        <v>594</v>
      </c>
      <c r="Q96" s="17" t="s">
        <v>822</v>
      </c>
    </row>
    <row r="97" spans="1:17" ht="52" customHeight="1" x14ac:dyDescent="0.2">
      <c r="A97" s="11">
        <v>97</v>
      </c>
      <c r="B97" s="11" t="s">
        <v>360</v>
      </c>
      <c r="C97" s="12" t="s">
        <v>15</v>
      </c>
      <c r="D97" s="12" t="s">
        <v>16</v>
      </c>
      <c r="E97" s="12">
        <v>1216726734</v>
      </c>
      <c r="F97" s="12" t="s">
        <v>63</v>
      </c>
      <c r="G97" s="12" t="s">
        <v>361</v>
      </c>
      <c r="H97" s="12">
        <v>112</v>
      </c>
      <c r="I97" s="12">
        <v>117</v>
      </c>
      <c r="J97" s="13">
        <v>45670</v>
      </c>
      <c r="K97" s="13">
        <v>45869</v>
      </c>
      <c r="L97" s="14">
        <v>27060660</v>
      </c>
      <c r="M97" s="15">
        <v>2460060</v>
      </c>
      <c r="N97" s="15">
        <f t="shared" si="2"/>
        <v>24600600</v>
      </c>
      <c r="O97" s="16">
        <f t="shared" si="3"/>
        <v>9.0909090909090912E-2</v>
      </c>
      <c r="P97" s="6" t="s">
        <v>595</v>
      </c>
      <c r="Q97" s="17" t="s">
        <v>822</v>
      </c>
    </row>
    <row r="98" spans="1:17" ht="52" customHeight="1" x14ac:dyDescent="0.2">
      <c r="A98" s="11">
        <v>98</v>
      </c>
      <c r="B98" s="11" t="s">
        <v>362</v>
      </c>
      <c r="C98" s="12" t="s">
        <v>15</v>
      </c>
      <c r="D98" s="12" t="s">
        <v>16</v>
      </c>
      <c r="E98" s="12">
        <v>12620418</v>
      </c>
      <c r="F98" s="12" t="s">
        <v>55</v>
      </c>
      <c r="G98" s="12" t="s">
        <v>363</v>
      </c>
      <c r="H98" s="12">
        <v>133</v>
      </c>
      <c r="I98" s="12">
        <v>118</v>
      </c>
      <c r="J98" s="13">
        <v>45670</v>
      </c>
      <c r="K98" s="13">
        <v>45869</v>
      </c>
      <c r="L98" s="14">
        <v>36303300</v>
      </c>
      <c r="M98" s="15">
        <v>3300300</v>
      </c>
      <c r="N98" s="15">
        <f t="shared" si="2"/>
        <v>33003000</v>
      </c>
      <c r="O98" s="16">
        <f t="shared" si="3"/>
        <v>9.0909090909090912E-2</v>
      </c>
      <c r="P98" s="6" t="s">
        <v>596</v>
      </c>
      <c r="Q98" s="17" t="s">
        <v>822</v>
      </c>
    </row>
    <row r="99" spans="1:17" ht="52" customHeight="1" x14ac:dyDescent="0.2">
      <c r="A99" s="11">
        <v>99</v>
      </c>
      <c r="B99" s="11" t="s">
        <v>364</v>
      </c>
      <c r="C99" s="12" t="s">
        <v>15</v>
      </c>
      <c r="D99" s="12" t="s">
        <v>16</v>
      </c>
      <c r="E99" s="12">
        <v>1044507818</v>
      </c>
      <c r="F99" s="12" t="s">
        <v>365</v>
      </c>
      <c r="G99" s="12" t="s">
        <v>366</v>
      </c>
      <c r="H99" s="12">
        <v>132</v>
      </c>
      <c r="I99" s="12">
        <v>119</v>
      </c>
      <c r="J99" s="13">
        <v>45670</v>
      </c>
      <c r="K99" s="13">
        <v>45869</v>
      </c>
      <c r="L99" s="14">
        <v>36303300</v>
      </c>
      <c r="M99" s="15">
        <v>3300300</v>
      </c>
      <c r="N99" s="15">
        <f t="shared" si="2"/>
        <v>33003000</v>
      </c>
      <c r="O99" s="16">
        <f t="shared" si="3"/>
        <v>9.0909090909090912E-2</v>
      </c>
      <c r="P99" s="6" t="s">
        <v>597</v>
      </c>
      <c r="Q99" s="17" t="s">
        <v>822</v>
      </c>
    </row>
    <row r="100" spans="1:17" ht="52" customHeight="1" x14ac:dyDescent="0.2">
      <c r="A100" s="11">
        <v>101</v>
      </c>
      <c r="B100" s="11" t="s">
        <v>367</v>
      </c>
      <c r="C100" s="12" t="s">
        <v>15</v>
      </c>
      <c r="D100" s="12" t="s">
        <v>16</v>
      </c>
      <c r="E100" s="12">
        <v>1152190718</v>
      </c>
      <c r="F100" s="12" t="s">
        <v>71</v>
      </c>
      <c r="G100" s="12" t="s">
        <v>368</v>
      </c>
      <c r="H100" s="12">
        <v>144</v>
      </c>
      <c r="I100" s="12">
        <v>120</v>
      </c>
      <c r="J100" s="13">
        <v>45670</v>
      </c>
      <c r="K100" s="13">
        <v>45869</v>
      </c>
      <c r="L100" s="14">
        <v>36303300</v>
      </c>
      <c r="M100" s="15">
        <v>3300300</v>
      </c>
      <c r="N100" s="15">
        <f t="shared" si="2"/>
        <v>33003000</v>
      </c>
      <c r="O100" s="16">
        <f t="shared" si="3"/>
        <v>9.0909090909090912E-2</v>
      </c>
      <c r="P100" s="6" t="s">
        <v>598</v>
      </c>
      <c r="Q100" s="17" t="s">
        <v>822</v>
      </c>
    </row>
    <row r="101" spans="1:17" ht="52" customHeight="1" x14ac:dyDescent="0.2">
      <c r="A101" s="11">
        <v>102</v>
      </c>
      <c r="B101" s="11" t="s">
        <v>369</v>
      </c>
      <c r="C101" s="12" t="s">
        <v>15</v>
      </c>
      <c r="D101" s="12" t="s">
        <v>16</v>
      </c>
      <c r="E101" s="12">
        <v>43674799</v>
      </c>
      <c r="F101" s="12" t="s">
        <v>157</v>
      </c>
      <c r="G101" s="12" t="s">
        <v>161</v>
      </c>
      <c r="H101" s="12">
        <v>99</v>
      </c>
      <c r="I101" s="12">
        <v>121</v>
      </c>
      <c r="J101" s="13">
        <v>45670</v>
      </c>
      <c r="K101" s="13">
        <v>45869</v>
      </c>
      <c r="L101" s="14">
        <v>36303300</v>
      </c>
      <c r="M101" s="15">
        <v>3300300</v>
      </c>
      <c r="N101" s="15">
        <f t="shared" si="2"/>
        <v>33003000</v>
      </c>
      <c r="O101" s="16">
        <f t="shared" si="3"/>
        <v>9.0909090909090912E-2</v>
      </c>
      <c r="P101" s="6" t="s">
        <v>599</v>
      </c>
      <c r="Q101" s="17" t="s">
        <v>822</v>
      </c>
    </row>
    <row r="102" spans="1:17" ht="52" customHeight="1" x14ac:dyDescent="0.2">
      <c r="A102" s="11">
        <v>103</v>
      </c>
      <c r="B102" s="11" t="s">
        <v>370</v>
      </c>
      <c r="C102" s="12" t="s">
        <v>15</v>
      </c>
      <c r="D102" s="12" t="s">
        <v>16</v>
      </c>
      <c r="E102" s="12">
        <v>1152454347</v>
      </c>
      <c r="F102" s="12" t="s">
        <v>163</v>
      </c>
      <c r="G102" s="12" t="s">
        <v>371</v>
      </c>
      <c r="H102" s="12">
        <v>134</v>
      </c>
      <c r="I102" s="12">
        <v>122</v>
      </c>
      <c r="J102" s="13">
        <v>45670</v>
      </c>
      <c r="K102" s="13">
        <v>45747</v>
      </c>
      <c r="L102" s="14">
        <v>14301300</v>
      </c>
      <c r="M102" s="15">
        <v>3300300</v>
      </c>
      <c r="N102" s="15">
        <f t="shared" si="2"/>
        <v>11001000</v>
      </c>
      <c r="O102" s="16">
        <f t="shared" si="3"/>
        <v>0.23076923076923078</v>
      </c>
      <c r="P102" s="6" t="s">
        <v>600</v>
      </c>
      <c r="Q102" s="17" t="s">
        <v>822</v>
      </c>
    </row>
    <row r="103" spans="1:17" ht="52" customHeight="1" x14ac:dyDescent="0.2">
      <c r="A103" s="11">
        <v>104</v>
      </c>
      <c r="B103" s="11" t="s">
        <v>372</v>
      </c>
      <c r="C103" s="12" t="s">
        <v>15</v>
      </c>
      <c r="D103" s="12" t="s">
        <v>16</v>
      </c>
      <c r="E103" s="12">
        <v>22131858</v>
      </c>
      <c r="F103" s="12" t="s">
        <v>373</v>
      </c>
      <c r="G103" s="12" t="s">
        <v>374</v>
      </c>
      <c r="H103" s="12">
        <v>127</v>
      </c>
      <c r="I103" s="12"/>
      <c r="J103" s="13">
        <v>45670</v>
      </c>
      <c r="K103" s="13">
        <v>45869</v>
      </c>
      <c r="L103" s="14">
        <v>36303300</v>
      </c>
      <c r="M103" s="15">
        <v>3300300</v>
      </c>
      <c r="N103" s="15">
        <f t="shared" si="2"/>
        <v>33003000</v>
      </c>
      <c r="O103" s="16">
        <f t="shared" si="3"/>
        <v>9.0909090909090912E-2</v>
      </c>
      <c r="P103" s="6" t="s">
        <v>601</v>
      </c>
      <c r="Q103" s="17" t="s">
        <v>822</v>
      </c>
    </row>
    <row r="104" spans="1:17" ht="52" customHeight="1" x14ac:dyDescent="0.2">
      <c r="A104" s="11">
        <v>105</v>
      </c>
      <c r="B104" s="11" t="s">
        <v>375</v>
      </c>
      <c r="C104" s="12" t="s">
        <v>15</v>
      </c>
      <c r="D104" s="12" t="s">
        <v>16</v>
      </c>
      <c r="E104" s="12">
        <v>1000106281</v>
      </c>
      <c r="F104" s="12" t="s">
        <v>162</v>
      </c>
      <c r="G104" s="12" t="s">
        <v>376</v>
      </c>
      <c r="H104" s="12">
        <v>97</v>
      </c>
      <c r="I104" s="12">
        <v>124</v>
      </c>
      <c r="J104" s="13">
        <v>45670</v>
      </c>
      <c r="K104" s="13">
        <v>45869</v>
      </c>
      <c r="L104" s="14">
        <v>27060660</v>
      </c>
      <c r="M104" s="15">
        <v>2460060</v>
      </c>
      <c r="N104" s="15">
        <f t="shared" si="2"/>
        <v>24600600</v>
      </c>
      <c r="O104" s="16">
        <f t="shared" si="3"/>
        <v>9.0909090909090912E-2</v>
      </c>
      <c r="P104" s="6" t="s">
        <v>602</v>
      </c>
      <c r="Q104" s="17" t="s">
        <v>822</v>
      </c>
    </row>
    <row r="105" spans="1:17" ht="52" customHeight="1" x14ac:dyDescent="0.2">
      <c r="A105" s="11">
        <v>106</v>
      </c>
      <c r="B105" s="11" t="s">
        <v>377</v>
      </c>
      <c r="C105" s="12" t="s">
        <v>15</v>
      </c>
      <c r="D105" s="12" t="s">
        <v>16</v>
      </c>
      <c r="E105" s="12">
        <v>1033340204</v>
      </c>
      <c r="F105" s="12" t="s">
        <v>139</v>
      </c>
      <c r="G105" s="12" t="s">
        <v>21</v>
      </c>
      <c r="H105" s="12">
        <v>135</v>
      </c>
      <c r="I105" s="12">
        <v>125</v>
      </c>
      <c r="J105" s="13">
        <v>45670</v>
      </c>
      <c r="K105" s="13">
        <v>45869</v>
      </c>
      <c r="L105" s="14">
        <v>36303300</v>
      </c>
      <c r="M105" s="15">
        <v>3300300</v>
      </c>
      <c r="N105" s="15">
        <f t="shared" si="2"/>
        <v>33003000</v>
      </c>
      <c r="O105" s="16">
        <f t="shared" si="3"/>
        <v>9.0909090909090912E-2</v>
      </c>
      <c r="P105" s="6" t="s">
        <v>603</v>
      </c>
      <c r="Q105" s="17" t="s">
        <v>822</v>
      </c>
    </row>
    <row r="106" spans="1:17" ht="52" customHeight="1" x14ac:dyDescent="0.2">
      <c r="A106" s="11">
        <v>107</v>
      </c>
      <c r="B106" s="11" t="s">
        <v>378</v>
      </c>
      <c r="C106" s="12" t="s">
        <v>15</v>
      </c>
      <c r="D106" s="12" t="s">
        <v>16</v>
      </c>
      <c r="E106" s="12">
        <v>1007251128</v>
      </c>
      <c r="F106" s="12" t="s">
        <v>91</v>
      </c>
      <c r="G106" s="12" t="s">
        <v>379</v>
      </c>
      <c r="H106" s="12">
        <v>96</v>
      </c>
      <c r="I106" s="12">
        <v>126</v>
      </c>
      <c r="J106" s="13">
        <v>45670</v>
      </c>
      <c r="K106" s="13">
        <v>45869</v>
      </c>
      <c r="L106" s="14">
        <v>27060660</v>
      </c>
      <c r="M106" s="15">
        <v>2460060</v>
      </c>
      <c r="N106" s="15">
        <f t="shared" si="2"/>
        <v>24600600</v>
      </c>
      <c r="O106" s="16">
        <f t="shared" si="3"/>
        <v>9.0909090909090912E-2</v>
      </c>
      <c r="P106" s="6" t="s">
        <v>604</v>
      </c>
      <c r="Q106" s="17" t="s">
        <v>822</v>
      </c>
    </row>
    <row r="107" spans="1:17" ht="52" customHeight="1" x14ac:dyDescent="0.2">
      <c r="A107" s="11">
        <v>108</v>
      </c>
      <c r="B107" s="11" t="s">
        <v>380</v>
      </c>
      <c r="C107" s="12" t="s">
        <v>15</v>
      </c>
      <c r="D107" s="12" t="s">
        <v>16</v>
      </c>
      <c r="E107" s="12">
        <v>1035430862</v>
      </c>
      <c r="F107" s="12" t="s">
        <v>30</v>
      </c>
      <c r="G107" s="12" t="s">
        <v>381</v>
      </c>
      <c r="H107" s="12">
        <v>128</v>
      </c>
      <c r="I107" s="12"/>
      <c r="J107" s="13">
        <v>45670</v>
      </c>
      <c r="K107" s="13">
        <v>45869</v>
      </c>
      <c r="L107" s="14">
        <v>49500000</v>
      </c>
      <c r="M107" s="15">
        <v>4500000</v>
      </c>
      <c r="N107" s="15">
        <f t="shared" si="2"/>
        <v>45000000</v>
      </c>
      <c r="O107" s="16">
        <f t="shared" si="3"/>
        <v>9.0909090909090912E-2</v>
      </c>
      <c r="P107" s="6" t="s">
        <v>605</v>
      </c>
      <c r="Q107" s="17" t="s">
        <v>822</v>
      </c>
    </row>
    <row r="108" spans="1:17" ht="52" customHeight="1" x14ac:dyDescent="0.2">
      <c r="A108" s="11">
        <v>109</v>
      </c>
      <c r="B108" s="11" t="s">
        <v>382</v>
      </c>
      <c r="C108" s="12" t="s">
        <v>15</v>
      </c>
      <c r="D108" s="12" t="s">
        <v>16</v>
      </c>
      <c r="E108" s="12">
        <v>1007316323</v>
      </c>
      <c r="F108" s="12" t="s">
        <v>165</v>
      </c>
      <c r="G108" s="12" t="s">
        <v>383</v>
      </c>
      <c r="H108" s="12">
        <v>130</v>
      </c>
      <c r="I108" s="12">
        <v>128</v>
      </c>
      <c r="J108" s="13">
        <v>45670</v>
      </c>
      <c r="K108" s="13">
        <v>45869</v>
      </c>
      <c r="L108" s="14">
        <v>27060660</v>
      </c>
      <c r="M108" s="15">
        <v>2460060</v>
      </c>
      <c r="N108" s="15">
        <f t="shared" si="2"/>
        <v>24600600</v>
      </c>
      <c r="O108" s="16">
        <f t="shared" si="3"/>
        <v>9.0909090909090912E-2</v>
      </c>
      <c r="P108" s="6" t="s">
        <v>606</v>
      </c>
      <c r="Q108" s="17" t="s">
        <v>822</v>
      </c>
    </row>
    <row r="109" spans="1:17" ht="52" customHeight="1" x14ac:dyDescent="0.2">
      <c r="A109" s="11">
        <v>110</v>
      </c>
      <c r="B109" s="11" t="s">
        <v>384</v>
      </c>
      <c r="C109" s="12" t="s">
        <v>15</v>
      </c>
      <c r="D109" s="12" t="s">
        <v>16</v>
      </c>
      <c r="E109" s="12">
        <v>1039455033</v>
      </c>
      <c r="F109" s="12" t="s">
        <v>33</v>
      </c>
      <c r="G109" s="12" t="s">
        <v>385</v>
      </c>
      <c r="H109" s="12">
        <v>129</v>
      </c>
      <c r="I109" s="12"/>
      <c r="J109" s="13">
        <v>45670</v>
      </c>
      <c r="K109" s="13">
        <v>45869</v>
      </c>
      <c r="L109" s="14">
        <v>49500000</v>
      </c>
      <c r="M109" s="15">
        <v>4500000</v>
      </c>
      <c r="N109" s="15">
        <f t="shared" si="2"/>
        <v>45000000</v>
      </c>
      <c r="O109" s="16">
        <f t="shared" si="3"/>
        <v>9.0909090909090912E-2</v>
      </c>
      <c r="P109" s="6" t="s">
        <v>607</v>
      </c>
      <c r="Q109" s="17" t="s">
        <v>822</v>
      </c>
    </row>
    <row r="110" spans="1:17" ht="52" customHeight="1" x14ac:dyDescent="0.2">
      <c r="A110" s="11">
        <v>111</v>
      </c>
      <c r="B110" s="11" t="s">
        <v>386</v>
      </c>
      <c r="C110" s="12" t="s">
        <v>15</v>
      </c>
      <c r="D110" s="12" t="s">
        <v>16</v>
      </c>
      <c r="E110" s="12">
        <v>1128448010</v>
      </c>
      <c r="F110" s="12" t="s">
        <v>387</v>
      </c>
      <c r="G110" s="12" t="s">
        <v>388</v>
      </c>
      <c r="H110" s="12">
        <v>136</v>
      </c>
      <c r="I110" s="12">
        <v>130</v>
      </c>
      <c r="J110" s="13">
        <v>45670</v>
      </c>
      <c r="K110" s="13">
        <v>45869</v>
      </c>
      <c r="L110" s="14">
        <v>36303300</v>
      </c>
      <c r="M110" s="15">
        <v>3300300</v>
      </c>
      <c r="N110" s="15">
        <f t="shared" si="2"/>
        <v>33003000</v>
      </c>
      <c r="O110" s="16">
        <f t="shared" si="3"/>
        <v>9.0909090909090912E-2</v>
      </c>
      <c r="P110" s="6" t="s">
        <v>608</v>
      </c>
      <c r="Q110" s="17" t="s">
        <v>822</v>
      </c>
    </row>
    <row r="111" spans="1:17" ht="52" customHeight="1" x14ac:dyDescent="0.2">
      <c r="A111" s="11">
        <v>112</v>
      </c>
      <c r="B111" s="11" t="s">
        <v>389</v>
      </c>
      <c r="C111" s="12" t="s">
        <v>15</v>
      </c>
      <c r="D111" s="12" t="s">
        <v>16</v>
      </c>
      <c r="E111" s="12">
        <v>1044507142</v>
      </c>
      <c r="F111" s="12" t="s">
        <v>390</v>
      </c>
      <c r="G111" s="12" t="s">
        <v>391</v>
      </c>
      <c r="H111" s="12">
        <v>137</v>
      </c>
      <c r="I111" s="12">
        <v>131</v>
      </c>
      <c r="J111" s="13">
        <v>45670</v>
      </c>
      <c r="K111" s="13">
        <v>45869</v>
      </c>
      <c r="L111" s="14">
        <v>36303300</v>
      </c>
      <c r="M111" s="15">
        <v>3300300</v>
      </c>
      <c r="N111" s="15">
        <f t="shared" si="2"/>
        <v>33003000</v>
      </c>
      <c r="O111" s="16">
        <f t="shared" si="3"/>
        <v>9.0909090909090912E-2</v>
      </c>
      <c r="P111" s="6" t="s">
        <v>609</v>
      </c>
      <c r="Q111" s="17" t="s">
        <v>822</v>
      </c>
    </row>
    <row r="112" spans="1:17" ht="52" customHeight="1" x14ac:dyDescent="0.2">
      <c r="A112" s="11">
        <v>113</v>
      </c>
      <c r="B112" s="11" t="s">
        <v>392</v>
      </c>
      <c r="C112" s="12" t="s">
        <v>15</v>
      </c>
      <c r="D112" s="12" t="s">
        <v>16</v>
      </c>
      <c r="E112" s="12">
        <v>43543176</v>
      </c>
      <c r="F112" s="12" t="s">
        <v>69</v>
      </c>
      <c r="G112" s="12" t="s">
        <v>393</v>
      </c>
      <c r="H112" s="12">
        <v>109</v>
      </c>
      <c r="I112" s="12"/>
      <c r="J112" s="13">
        <v>45670</v>
      </c>
      <c r="K112" s="13">
        <v>45869</v>
      </c>
      <c r="L112" s="14">
        <v>36303300</v>
      </c>
      <c r="M112" s="15">
        <v>3300300</v>
      </c>
      <c r="N112" s="15">
        <f t="shared" si="2"/>
        <v>33003000</v>
      </c>
      <c r="O112" s="16">
        <f t="shared" si="3"/>
        <v>9.0909090909090912E-2</v>
      </c>
      <c r="P112" s="6" t="s">
        <v>610</v>
      </c>
      <c r="Q112" s="17" t="s">
        <v>822</v>
      </c>
    </row>
    <row r="113" spans="1:17" ht="52" customHeight="1" x14ac:dyDescent="0.2">
      <c r="A113" s="11">
        <v>114</v>
      </c>
      <c r="B113" s="11" t="s">
        <v>394</v>
      </c>
      <c r="C113" s="12" t="s">
        <v>15</v>
      </c>
      <c r="D113" s="12" t="s">
        <v>16</v>
      </c>
      <c r="E113" s="12">
        <v>43869331</v>
      </c>
      <c r="F113" s="12" t="s">
        <v>70</v>
      </c>
      <c r="G113" s="12" t="s">
        <v>395</v>
      </c>
      <c r="H113" s="12">
        <v>125</v>
      </c>
      <c r="I113" s="12"/>
      <c r="J113" s="13">
        <v>45670</v>
      </c>
      <c r="K113" s="13">
        <v>45869</v>
      </c>
      <c r="L113" s="14">
        <v>44223300</v>
      </c>
      <c r="M113" s="15">
        <v>4020300</v>
      </c>
      <c r="N113" s="15">
        <f t="shared" si="2"/>
        <v>40203000</v>
      </c>
      <c r="O113" s="16">
        <f t="shared" si="3"/>
        <v>9.0909090909090912E-2</v>
      </c>
      <c r="P113" s="6" t="s">
        <v>611</v>
      </c>
      <c r="Q113" s="17" t="s">
        <v>822</v>
      </c>
    </row>
    <row r="114" spans="1:17" ht="52" customHeight="1" x14ac:dyDescent="0.2">
      <c r="A114" s="11">
        <v>115</v>
      </c>
      <c r="B114" s="11" t="s">
        <v>396</v>
      </c>
      <c r="C114" s="12" t="s">
        <v>15</v>
      </c>
      <c r="D114" s="12" t="s">
        <v>16</v>
      </c>
      <c r="E114" s="12">
        <v>1035913494</v>
      </c>
      <c r="F114" s="12" t="s">
        <v>37</v>
      </c>
      <c r="G114" s="12" t="s">
        <v>397</v>
      </c>
      <c r="H114" s="12">
        <v>143</v>
      </c>
      <c r="I114" s="12">
        <v>133</v>
      </c>
      <c r="J114" s="13">
        <v>45670</v>
      </c>
      <c r="K114" s="13">
        <v>45869</v>
      </c>
      <c r="L114" s="14">
        <v>49500000</v>
      </c>
      <c r="M114" s="15">
        <v>4500000</v>
      </c>
      <c r="N114" s="15">
        <f t="shared" si="2"/>
        <v>45000000</v>
      </c>
      <c r="O114" s="16">
        <f t="shared" si="3"/>
        <v>9.0909090909090912E-2</v>
      </c>
      <c r="P114" s="6" t="s">
        <v>612</v>
      </c>
      <c r="Q114" s="17" t="s">
        <v>822</v>
      </c>
    </row>
    <row r="115" spans="1:17" ht="52" customHeight="1" x14ac:dyDescent="0.2">
      <c r="A115" s="11">
        <v>116</v>
      </c>
      <c r="B115" s="11" t="s">
        <v>398</v>
      </c>
      <c r="C115" s="12" t="s">
        <v>15</v>
      </c>
      <c r="D115" s="12" t="s">
        <v>16</v>
      </c>
      <c r="E115" s="12">
        <v>1039454420</v>
      </c>
      <c r="F115" s="12" t="s">
        <v>399</v>
      </c>
      <c r="G115" s="12" t="s">
        <v>400</v>
      </c>
      <c r="H115" s="12">
        <v>138</v>
      </c>
      <c r="I115" s="12">
        <v>134</v>
      </c>
      <c r="J115" s="13">
        <v>45670</v>
      </c>
      <c r="K115" s="13">
        <v>45869</v>
      </c>
      <c r="L115" s="14">
        <v>36303300</v>
      </c>
      <c r="M115" s="15">
        <v>3300300</v>
      </c>
      <c r="N115" s="15">
        <f t="shared" si="2"/>
        <v>33003000</v>
      </c>
      <c r="O115" s="16">
        <f t="shared" si="3"/>
        <v>9.0909090909090912E-2</v>
      </c>
      <c r="P115" s="6" t="s">
        <v>613</v>
      </c>
      <c r="Q115" s="17" t="s">
        <v>822</v>
      </c>
    </row>
    <row r="116" spans="1:17" ht="52" customHeight="1" x14ac:dyDescent="0.2">
      <c r="A116" s="11">
        <v>118</v>
      </c>
      <c r="B116" s="11" t="s">
        <v>401</v>
      </c>
      <c r="C116" s="12" t="s">
        <v>15</v>
      </c>
      <c r="D116" s="12" t="s">
        <v>16</v>
      </c>
      <c r="E116" s="12">
        <v>42690667</v>
      </c>
      <c r="F116" s="12" t="s">
        <v>132</v>
      </c>
      <c r="G116" s="12" t="s">
        <v>402</v>
      </c>
      <c r="H116" s="12">
        <v>141</v>
      </c>
      <c r="I116" s="12">
        <v>135</v>
      </c>
      <c r="J116" s="13">
        <v>45670</v>
      </c>
      <c r="K116" s="13">
        <v>45869</v>
      </c>
      <c r="L116" s="14">
        <v>36303300</v>
      </c>
      <c r="M116" s="15">
        <v>3300300</v>
      </c>
      <c r="N116" s="15">
        <f t="shared" si="2"/>
        <v>33003000</v>
      </c>
      <c r="O116" s="16">
        <f t="shared" si="3"/>
        <v>9.0909090909090912E-2</v>
      </c>
      <c r="P116" s="6" t="s">
        <v>614</v>
      </c>
      <c r="Q116" s="17" t="s">
        <v>822</v>
      </c>
    </row>
    <row r="117" spans="1:17" ht="52" customHeight="1" x14ac:dyDescent="0.2">
      <c r="A117" s="11">
        <v>119</v>
      </c>
      <c r="B117" s="11" t="s">
        <v>403</v>
      </c>
      <c r="C117" s="12" t="s">
        <v>15</v>
      </c>
      <c r="D117" s="12" t="s">
        <v>16</v>
      </c>
      <c r="E117" s="12">
        <v>1090426298</v>
      </c>
      <c r="F117" s="12" t="s">
        <v>404</v>
      </c>
      <c r="G117" s="12" t="s">
        <v>405</v>
      </c>
      <c r="H117" s="12">
        <v>139</v>
      </c>
      <c r="I117" s="12">
        <v>138</v>
      </c>
      <c r="J117" s="13">
        <v>45670</v>
      </c>
      <c r="K117" s="13">
        <v>45869</v>
      </c>
      <c r="L117" s="14">
        <v>36303300</v>
      </c>
      <c r="M117" s="15">
        <v>3300300</v>
      </c>
      <c r="N117" s="15">
        <f t="shared" si="2"/>
        <v>33003000</v>
      </c>
      <c r="O117" s="16">
        <f t="shared" si="3"/>
        <v>9.0909090909090912E-2</v>
      </c>
      <c r="P117" s="6" t="s">
        <v>615</v>
      </c>
      <c r="Q117" s="17" t="s">
        <v>822</v>
      </c>
    </row>
    <row r="118" spans="1:17" ht="52" customHeight="1" x14ac:dyDescent="0.2">
      <c r="A118" s="11">
        <v>120</v>
      </c>
      <c r="B118" s="11" t="s">
        <v>406</v>
      </c>
      <c r="C118" s="12" t="s">
        <v>15</v>
      </c>
      <c r="D118" s="12" t="s">
        <v>16</v>
      </c>
      <c r="E118" s="12">
        <v>1152709414</v>
      </c>
      <c r="F118" s="12" t="s">
        <v>407</v>
      </c>
      <c r="G118" s="12" t="s">
        <v>408</v>
      </c>
      <c r="H118" s="12">
        <v>131</v>
      </c>
      <c r="I118" s="12">
        <v>139</v>
      </c>
      <c r="J118" s="13">
        <v>45670</v>
      </c>
      <c r="K118" s="13">
        <v>45869</v>
      </c>
      <c r="L118" s="14">
        <v>27060660</v>
      </c>
      <c r="M118" s="15">
        <v>2460060</v>
      </c>
      <c r="N118" s="15">
        <f t="shared" si="2"/>
        <v>24600600</v>
      </c>
      <c r="O118" s="16">
        <f t="shared" si="3"/>
        <v>9.0909090909090912E-2</v>
      </c>
      <c r="P118" s="6" t="s">
        <v>616</v>
      </c>
      <c r="Q118" s="17" t="s">
        <v>822</v>
      </c>
    </row>
    <row r="119" spans="1:17" ht="52" customHeight="1" x14ac:dyDescent="0.2">
      <c r="A119" s="11">
        <v>122</v>
      </c>
      <c r="B119" s="11" t="s">
        <v>409</v>
      </c>
      <c r="C119" s="12" t="s">
        <v>15</v>
      </c>
      <c r="D119" s="12" t="s">
        <v>16</v>
      </c>
      <c r="E119" s="12">
        <v>1152451392</v>
      </c>
      <c r="F119" s="12" t="s">
        <v>67</v>
      </c>
      <c r="G119" s="12" t="s">
        <v>410</v>
      </c>
      <c r="H119" s="12">
        <v>126</v>
      </c>
      <c r="I119" s="12"/>
      <c r="J119" s="13">
        <v>45670</v>
      </c>
      <c r="K119" s="13">
        <v>45869</v>
      </c>
      <c r="L119" s="14">
        <v>36303300</v>
      </c>
      <c r="M119" s="15">
        <v>3300300</v>
      </c>
      <c r="N119" s="15">
        <f t="shared" si="2"/>
        <v>33003000</v>
      </c>
      <c r="O119" s="16">
        <f t="shared" si="3"/>
        <v>9.0909090909090912E-2</v>
      </c>
      <c r="P119" s="6" t="s">
        <v>617</v>
      </c>
      <c r="Q119" s="17" t="s">
        <v>822</v>
      </c>
    </row>
    <row r="120" spans="1:17" ht="52" customHeight="1" x14ac:dyDescent="0.2">
      <c r="A120" s="11">
        <v>124</v>
      </c>
      <c r="B120" s="11" t="s">
        <v>411</v>
      </c>
      <c r="C120" s="12" t="s">
        <v>15</v>
      </c>
      <c r="D120" s="12" t="s">
        <v>16</v>
      </c>
      <c r="E120" s="12">
        <v>98630804</v>
      </c>
      <c r="F120" s="12" t="s">
        <v>412</v>
      </c>
      <c r="G120" s="12" t="s">
        <v>413</v>
      </c>
      <c r="H120" s="12">
        <v>147</v>
      </c>
      <c r="I120" s="12"/>
      <c r="J120" s="13">
        <v>45673</v>
      </c>
      <c r="K120" s="13">
        <v>45869</v>
      </c>
      <c r="L120" s="14">
        <v>43553250</v>
      </c>
      <c r="M120" s="15">
        <v>0</v>
      </c>
      <c r="N120" s="15">
        <f t="shared" si="2"/>
        <v>43553250</v>
      </c>
      <c r="O120" s="16">
        <f t="shared" si="3"/>
        <v>0</v>
      </c>
      <c r="P120" s="6" t="s">
        <v>618</v>
      </c>
      <c r="Q120" s="17" t="s">
        <v>822</v>
      </c>
    </row>
    <row r="121" spans="1:17" ht="52" customHeight="1" x14ac:dyDescent="0.2">
      <c r="A121" s="11">
        <v>125</v>
      </c>
      <c r="B121" s="11" t="s">
        <v>414</v>
      </c>
      <c r="C121" s="12" t="s">
        <v>15</v>
      </c>
      <c r="D121" s="12" t="s">
        <v>16</v>
      </c>
      <c r="E121" s="12">
        <v>43254978</v>
      </c>
      <c r="F121" s="12" t="s">
        <v>415</v>
      </c>
      <c r="G121" s="12" t="s">
        <v>416</v>
      </c>
      <c r="H121" s="12">
        <v>148</v>
      </c>
      <c r="I121" s="12"/>
      <c r="J121" s="13">
        <v>45673</v>
      </c>
      <c r="K121" s="13">
        <v>45869</v>
      </c>
      <c r="L121" s="14">
        <v>48750000</v>
      </c>
      <c r="M121" s="15">
        <v>0</v>
      </c>
      <c r="N121" s="15">
        <f t="shared" si="2"/>
        <v>48750000</v>
      </c>
      <c r="O121" s="16">
        <f t="shared" si="3"/>
        <v>0</v>
      </c>
      <c r="P121" s="6" t="s">
        <v>619</v>
      </c>
      <c r="Q121" s="17" t="s">
        <v>822</v>
      </c>
    </row>
    <row r="122" spans="1:17" ht="52" customHeight="1" x14ac:dyDescent="0.2">
      <c r="A122" s="11">
        <v>126</v>
      </c>
      <c r="B122" s="11" t="s">
        <v>417</v>
      </c>
      <c r="C122" s="12" t="s">
        <v>15</v>
      </c>
      <c r="D122" s="12" t="s">
        <v>16</v>
      </c>
      <c r="E122" s="12">
        <v>1017247175</v>
      </c>
      <c r="F122" s="12" t="s">
        <v>172</v>
      </c>
      <c r="G122" s="12" t="s">
        <v>418</v>
      </c>
      <c r="H122" s="12">
        <v>177</v>
      </c>
      <c r="I122" s="12">
        <v>145</v>
      </c>
      <c r="J122" s="13">
        <v>45677</v>
      </c>
      <c r="K122" s="13">
        <v>45869</v>
      </c>
      <c r="L122" s="14">
        <v>35019850</v>
      </c>
      <c r="M122" s="15">
        <v>0</v>
      </c>
      <c r="N122" s="15">
        <f t="shared" si="2"/>
        <v>35019850</v>
      </c>
      <c r="O122" s="16">
        <f t="shared" si="3"/>
        <v>0</v>
      </c>
      <c r="P122" s="6" t="s">
        <v>620</v>
      </c>
      <c r="Q122" s="17" t="s">
        <v>822</v>
      </c>
    </row>
    <row r="123" spans="1:17" ht="52" customHeight="1" x14ac:dyDescent="0.2">
      <c r="A123" s="11">
        <v>127</v>
      </c>
      <c r="B123" s="11" t="s">
        <v>419</v>
      </c>
      <c r="C123" s="12" t="s">
        <v>15</v>
      </c>
      <c r="D123" s="12" t="s">
        <v>16</v>
      </c>
      <c r="E123" s="12">
        <v>1000409890</v>
      </c>
      <c r="F123" s="12" t="s">
        <v>171</v>
      </c>
      <c r="G123" s="12" t="s">
        <v>175</v>
      </c>
      <c r="H123" s="12">
        <v>164</v>
      </c>
      <c r="I123" s="12">
        <v>164</v>
      </c>
      <c r="J123" s="13">
        <v>45677</v>
      </c>
      <c r="K123" s="13">
        <v>45869</v>
      </c>
      <c r="L123" s="14">
        <v>19100000</v>
      </c>
      <c r="M123" s="15">
        <v>1100000</v>
      </c>
      <c r="N123" s="15">
        <f t="shared" si="2"/>
        <v>18000000</v>
      </c>
      <c r="O123" s="16">
        <f t="shared" si="3"/>
        <v>5.7591623036649213E-2</v>
      </c>
      <c r="P123" s="7" t="s">
        <v>621</v>
      </c>
      <c r="Q123" s="17" t="s">
        <v>822</v>
      </c>
    </row>
    <row r="124" spans="1:17" ht="52" customHeight="1" x14ac:dyDescent="0.2">
      <c r="A124" s="11">
        <v>128</v>
      </c>
      <c r="B124" s="11" t="s">
        <v>420</v>
      </c>
      <c r="C124" s="12" t="s">
        <v>15</v>
      </c>
      <c r="D124" s="12" t="s">
        <v>16</v>
      </c>
      <c r="E124" s="12">
        <v>43183148</v>
      </c>
      <c r="F124" s="12" t="s">
        <v>135</v>
      </c>
      <c r="G124" s="12" t="s">
        <v>421</v>
      </c>
      <c r="H124" s="12">
        <v>155</v>
      </c>
      <c r="I124" s="12">
        <v>146</v>
      </c>
      <c r="J124" s="13">
        <v>45677</v>
      </c>
      <c r="K124" s="13">
        <v>45869</v>
      </c>
      <c r="L124" s="14">
        <v>35019850</v>
      </c>
      <c r="M124" s="15">
        <v>0</v>
      </c>
      <c r="N124" s="15">
        <f t="shared" si="2"/>
        <v>35019850</v>
      </c>
      <c r="O124" s="16">
        <f t="shared" si="3"/>
        <v>0</v>
      </c>
      <c r="P124" s="7" t="s">
        <v>622</v>
      </c>
      <c r="Q124" s="17" t="s">
        <v>822</v>
      </c>
    </row>
    <row r="125" spans="1:17" ht="52" customHeight="1" x14ac:dyDescent="0.2">
      <c r="A125" s="11">
        <v>129</v>
      </c>
      <c r="B125" s="11" t="s">
        <v>422</v>
      </c>
      <c r="C125" s="12" t="s">
        <v>15</v>
      </c>
      <c r="D125" s="12" t="s">
        <v>16</v>
      </c>
      <c r="E125" s="12">
        <v>98645568</v>
      </c>
      <c r="F125" s="12" t="s">
        <v>130</v>
      </c>
      <c r="G125" s="12" t="s">
        <v>423</v>
      </c>
      <c r="H125" s="12">
        <v>156</v>
      </c>
      <c r="I125" s="12">
        <v>154</v>
      </c>
      <c r="J125" s="13">
        <v>45677</v>
      </c>
      <c r="K125" s="13">
        <v>45869</v>
      </c>
      <c r="L125" s="14">
        <v>35019850</v>
      </c>
      <c r="M125" s="15">
        <v>0</v>
      </c>
      <c r="N125" s="15">
        <f t="shared" si="2"/>
        <v>35019850</v>
      </c>
      <c r="O125" s="16">
        <f t="shared" si="3"/>
        <v>0</v>
      </c>
      <c r="P125" s="7" t="s">
        <v>623</v>
      </c>
      <c r="Q125" s="17" t="s">
        <v>822</v>
      </c>
    </row>
    <row r="126" spans="1:17" ht="52" customHeight="1" x14ac:dyDescent="0.2">
      <c r="A126" s="11">
        <v>130</v>
      </c>
      <c r="B126" s="11" t="s">
        <v>424</v>
      </c>
      <c r="C126" s="12" t="s">
        <v>15</v>
      </c>
      <c r="D126" s="12" t="s">
        <v>16</v>
      </c>
      <c r="E126" s="12">
        <v>1017171542</v>
      </c>
      <c r="F126" s="12" t="s">
        <v>131</v>
      </c>
      <c r="G126" s="12" t="s">
        <v>425</v>
      </c>
      <c r="H126" s="12">
        <v>157</v>
      </c>
      <c r="I126" s="12">
        <v>148</v>
      </c>
      <c r="J126" s="13">
        <v>45677</v>
      </c>
      <c r="K126" s="13">
        <v>45869</v>
      </c>
      <c r="L126" s="14">
        <v>35019850</v>
      </c>
      <c r="M126" s="15">
        <v>0</v>
      </c>
      <c r="N126" s="15">
        <f t="shared" si="2"/>
        <v>35019850</v>
      </c>
      <c r="O126" s="16">
        <f t="shared" si="3"/>
        <v>0</v>
      </c>
      <c r="P126" s="7" t="s">
        <v>624</v>
      </c>
      <c r="Q126" s="17" t="s">
        <v>822</v>
      </c>
    </row>
    <row r="127" spans="1:17" ht="52" customHeight="1" x14ac:dyDescent="0.2">
      <c r="A127" s="11">
        <v>131</v>
      </c>
      <c r="B127" s="11" t="s">
        <v>426</v>
      </c>
      <c r="C127" s="12" t="s">
        <v>15</v>
      </c>
      <c r="D127" s="12" t="s">
        <v>16</v>
      </c>
      <c r="E127" s="12">
        <v>1128272153</v>
      </c>
      <c r="F127" s="12" t="s">
        <v>76</v>
      </c>
      <c r="G127" s="12" t="s">
        <v>427</v>
      </c>
      <c r="H127" s="12">
        <v>154</v>
      </c>
      <c r="I127" s="12">
        <v>147</v>
      </c>
      <c r="J127" s="13">
        <v>45677</v>
      </c>
      <c r="K127" s="13">
        <v>45766</v>
      </c>
      <c r="L127" s="14">
        <v>16501500</v>
      </c>
      <c r="M127" s="15">
        <v>2016850</v>
      </c>
      <c r="N127" s="15">
        <f t="shared" si="2"/>
        <v>14484650</v>
      </c>
      <c r="O127" s="16">
        <f t="shared" si="3"/>
        <v>0.12222222222222222</v>
      </c>
      <c r="P127" s="7" t="s">
        <v>625</v>
      </c>
      <c r="Q127" s="17" t="s">
        <v>822</v>
      </c>
    </row>
    <row r="128" spans="1:17" ht="52" customHeight="1" x14ac:dyDescent="0.2">
      <c r="A128" s="11">
        <v>132</v>
      </c>
      <c r="B128" s="11" t="s">
        <v>428</v>
      </c>
      <c r="C128" s="12" t="s">
        <v>15</v>
      </c>
      <c r="D128" s="12" t="s">
        <v>16</v>
      </c>
      <c r="E128" s="12">
        <v>1039454498</v>
      </c>
      <c r="F128" s="12" t="s">
        <v>68</v>
      </c>
      <c r="G128" s="12" t="s">
        <v>429</v>
      </c>
      <c r="H128" s="12">
        <v>160</v>
      </c>
      <c r="I128" s="12"/>
      <c r="J128" s="13">
        <v>45677</v>
      </c>
      <c r="K128" s="13">
        <v>45869</v>
      </c>
      <c r="L128" s="14">
        <v>35019850</v>
      </c>
      <c r="M128" s="15">
        <v>2016850</v>
      </c>
      <c r="N128" s="15">
        <f t="shared" si="2"/>
        <v>33003000</v>
      </c>
      <c r="O128" s="16">
        <f t="shared" si="3"/>
        <v>5.7591623036649213E-2</v>
      </c>
      <c r="P128" s="7" t="s">
        <v>626</v>
      </c>
      <c r="Q128" s="17" t="s">
        <v>822</v>
      </c>
    </row>
    <row r="129" spans="1:17" ht="52" customHeight="1" x14ac:dyDescent="0.2">
      <c r="A129" s="11">
        <v>133</v>
      </c>
      <c r="B129" s="11" t="s">
        <v>430</v>
      </c>
      <c r="C129" s="12" t="s">
        <v>15</v>
      </c>
      <c r="D129" s="12" t="s">
        <v>16</v>
      </c>
      <c r="E129" s="12">
        <v>1037608430</v>
      </c>
      <c r="F129" s="12" t="s">
        <v>134</v>
      </c>
      <c r="G129" s="12" t="s">
        <v>431</v>
      </c>
      <c r="H129" s="12">
        <v>158</v>
      </c>
      <c r="I129" s="12">
        <v>149</v>
      </c>
      <c r="J129" s="13">
        <v>45677</v>
      </c>
      <c r="K129" s="13">
        <v>45869</v>
      </c>
      <c r="L129" s="14">
        <v>35019850</v>
      </c>
      <c r="M129" s="15">
        <v>0</v>
      </c>
      <c r="N129" s="15">
        <f t="shared" si="2"/>
        <v>35019850</v>
      </c>
      <c r="O129" s="16">
        <f t="shared" si="3"/>
        <v>0</v>
      </c>
      <c r="P129" s="7" t="s">
        <v>627</v>
      </c>
      <c r="Q129" s="17" t="s">
        <v>822</v>
      </c>
    </row>
    <row r="130" spans="1:17" ht="52" customHeight="1" x14ac:dyDescent="0.2">
      <c r="A130" s="11">
        <v>134</v>
      </c>
      <c r="B130" s="11" t="s">
        <v>432</v>
      </c>
      <c r="C130" s="12" t="s">
        <v>15</v>
      </c>
      <c r="D130" s="12" t="s">
        <v>16</v>
      </c>
      <c r="E130" s="12">
        <v>1128419804</v>
      </c>
      <c r="F130" s="12" t="s">
        <v>106</v>
      </c>
      <c r="G130" s="12" t="s">
        <v>433</v>
      </c>
      <c r="H130" s="12">
        <v>153</v>
      </c>
      <c r="I130" s="12">
        <v>151</v>
      </c>
      <c r="J130" s="13">
        <v>45677</v>
      </c>
      <c r="K130" s="13">
        <v>45766</v>
      </c>
      <c r="L130" s="14">
        <v>16501500</v>
      </c>
      <c r="M130" s="15">
        <v>2016850</v>
      </c>
      <c r="N130" s="15">
        <f t="shared" ref="N130:N193" si="4">L130-M130</f>
        <v>14484650</v>
      </c>
      <c r="O130" s="16">
        <f t="shared" ref="O130:O193" si="5">(M130/L130)</f>
        <v>0.12222222222222222</v>
      </c>
      <c r="P130" s="6" t="s">
        <v>628</v>
      </c>
      <c r="Q130" s="17" t="s">
        <v>822</v>
      </c>
    </row>
    <row r="131" spans="1:17" ht="52" customHeight="1" x14ac:dyDescent="0.2">
      <c r="A131" s="11">
        <v>135</v>
      </c>
      <c r="B131" s="11" t="s">
        <v>434</v>
      </c>
      <c r="C131" s="12" t="s">
        <v>15</v>
      </c>
      <c r="D131" s="12" t="s">
        <v>16</v>
      </c>
      <c r="E131" s="12">
        <v>1152455556</v>
      </c>
      <c r="F131" s="12" t="s">
        <v>105</v>
      </c>
      <c r="G131" s="12" t="s">
        <v>435</v>
      </c>
      <c r="H131" s="12">
        <v>152</v>
      </c>
      <c r="I131" s="12">
        <v>152</v>
      </c>
      <c r="J131" s="13">
        <v>45677</v>
      </c>
      <c r="K131" s="13">
        <v>45869</v>
      </c>
      <c r="L131" s="14">
        <v>35019850</v>
      </c>
      <c r="M131" s="15">
        <v>0</v>
      </c>
      <c r="N131" s="15">
        <f t="shared" si="4"/>
        <v>35019850</v>
      </c>
      <c r="O131" s="16">
        <f t="shared" si="5"/>
        <v>0</v>
      </c>
      <c r="P131" s="6" t="s">
        <v>629</v>
      </c>
      <c r="Q131" s="17" t="s">
        <v>822</v>
      </c>
    </row>
    <row r="132" spans="1:17" ht="52" customHeight="1" x14ac:dyDescent="0.2">
      <c r="A132" s="11">
        <v>136</v>
      </c>
      <c r="B132" s="11" t="s">
        <v>436</v>
      </c>
      <c r="C132" s="12" t="s">
        <v>15</v>
      </c>
      <c r="D132" s="12" t="s">
        <v>16</v>
      </c>
      <c r="E132" s="12">
        <v>1128267201</v>
      </c>
      <c r="F132" s="12" t="s">
        <v>52</v>
      </c>
      <c r="G132" s="12" t="s">
        <v>437</v>
      </c>
      <c r="H132" s="12">
        <v>182</v>
      </c>
      <c r="I132" s="12"/>
      <c r="J132" s="13">
        <v>45677</v>
      </c>
      <c r="K132" s="13">
        <v>45869</v>
      </c>
      <c r="L132" s="14">
        <v>47750000</v>
      </c>
      <c r="M132" s="15">
        <v>0</v>
      </c>
      <c r="N132" s="15">
        <f t="shared" si="4"/>
        <v>47750000</v>
      </c>
      <c r="O132" s="16">
        <f t="shared" si="5"/>
        <v>0</v>
      </c>
      <c r="P132" s="6" t="s">
        <v>630</v>
      </c>
      <c r="Q132" s="17" t="s">
        <v>822</v>
      </c>
    </row>
    <row r="133" spans="1:17" ht="52" customHeight="1" x14ac:dyDescent="0.2">
      <c r="A133" s="11">
        <v>137</v>
      </c>
      <c r="B133" s="11" t="s">
        <v>438</v>
      </c>
      <c r="C133" s="12" t="s">
        <v>15</v>
      </c>
      <c r="D133" s="12" t="s">
        <v>16</v>
      </c>
      <c r="E133" s="12">
        <v>43614828</v>
      </c>
      <c r="F133" s="12" t="s">
        <v>123</v>
      </c>
      <c r="G133" s="12" t="s">
        <v>439</v>
      </c>
      <c r="H133" s="12">
        <v>165</v>
      </c>
      <c r="I133" s="12">
        <v>155</v>
      </c>
      <c r="J133" s="13">
        <v>45677</v>
      </c>
      <c r="K133" s="13">
        <v>45869</v>
      </c>
      <c r="L133" s="14">
        <v>42659850</v>
      </c>
      <c r="M133" s="15">
        <v>2456850</v>
      </c>
      <c r="N133" s="15">
        <f t="shared" si="4"/>
        <v>40203000</v>
      </c>
      <c r="O133" s="16">
        <f t="shared" si="5"/>
        <v>5.7591623036649213E-2</v>
      </c>
      <c r="P133" s="6" t="s">
        <v>631</v>
      </c>
      <c r="Q133" s="17" t="s">
        <v>822</v>
      </c>
    </row>
    <row r="134" spans="1:17" ht="52" customHeight="1" x14ac:dyDescent="0.2">
      <c r="A134" s="11">
        <v>138</v>
      </c>
      <c r="B134" s="11" t="s">
        <v>440</v>
      </c>
      <c r="C134" s="12" t="s">
        <v>15</v>
      </c>
      <c r="D134" s="12" t="s">
        <v>16</v>
      </c>
      <c r="E134" s="12">
        <v>1067966264</v>
      </c>
      <c r="F134" s="12" t="s">
        <v>151</v>
      </c>
      <c r="G134" s="12" t="s">
        <v>441</v>
      </c>
      <c r="H134" s="12">
        <v>161</v>
      </c>
      <c r="I134" s="12"/>
      <c r="J134" s="13">
        <v>45677</v>
      </c>
      <c r="K134" s="13">
        <v>45869</v>
      </c>
      <c r="L134" s="14">
        <v>35019850</v>
      </c>
      <c r="M134" s="15">
        <v>2016850</v>
      </c>
      <c r="N134" s="15">
        <f t="shared" si="4"/>
        <v>33003000</v>
      </c>
      <c r="O134" s="16">
        <f t="shared" si="5"/>
        <v>5.7591623036649213E-2</v>
      </c>
      <c r="P134" s="6" t="s">
        <v>632</v>
      </c>
      <c r="Q134" s="17" t="s">
        <v>822</v>
      </c>
    </row>
    <row r="135" spans="1:17" ht="52" customHeight="1" x14ac:dyDescent="0.2">
      <c r="A135" s="11">
        <v>139</v>
      </c>
      <c r="B135" s="11" t="s">
        <v>442</v>
      </c>
      <c r="C135" s="12" t="s">
        <v>15</v>
      </c>
      <c r="D135" s="12" t="s">
        <v>16</v>
      </c>
      <c r="E135" s="12">
        <v>1094893522</v>
      </c>
      <c r="F135" s="12" t="s">
        <v>143</v>
      </c>
      <c r="G135" s="12" t="s">
        <v>443</v>
      </c>
      <c r="H135" s="12">
        <v>167</v>
      </c>
      <c r="I135" s="12"/>
      <c r="J135" s="13">
        <v>45677</v>
      </c>
      <c r="K135" s="13">
        <v>45869</v>
      </c>
      <c r="L135" s="14">
        <v>47750000</v>
      </c>
      <c r="M135" s="15">
        <v>2750000</v>
      </c>
      <c r="N135" s="15">
        <f t="shared" si="4"/>
        <v>45000000</v>
      </c>
      <c r="O135" s="16">
        <f t="shared" si="5"/>
        <v>5.7591623036649213E-2</v>
      </c>
      <c r="P135" s="6" t="s">
        <v>633</v>
      </c>
      <c r="Q135" s="17" t="s">
        <v>822</v>
      </c>
    </row>
    <row r="136" spans="1:17" ht="52" customHeight="1" x14ac:dyDescent="0.2">
      <c r="A136" s="11">
        <v>140</v>
      </c>
      <c r="B136" s="11" t="s">
        <v>444</v>
      </c>
      <c r="C136" s="12" t="s">
        <v>15</v>
      </c>
      <c r="D136" s="12" t="s">
        <v>16</v>
      </c>
      <c r="E136" s="12">
        <v>1000394606</v>
      </c>
      <c r="F136" s="12" t="s">
        <v>153</v>
      </c>
      <c r="G136" s="12" t="s">
        <v>445</v>
      </c>
      <c r="H136" s="12">
        <v>163</v>
      </c>
      <c r="I136" s="12"/>
      <c r="J136" s="13">
        <v>45677</v>
      </c>
      <c r="K136" s="13">
        <v>45869</v>
      </c>
      <c r="L136" s="14">
        <v>19100000</v>
      </c>
      <c r="M136" s="15">
        <v>1100000</v>
      </c>
      <c r="N136" s="15">
        <f t="shared" si="4"/>
        <v>18000000</v>
      </c>
      <c r="O136" s="16">
        <f t="shared" si="5"/>
        <v>5.7591623036649213E-2</v>
      </c>
      <c r="P136" s="6" t="s">
        <v>634</v>
      </c>
      <c r="Q136" s="17" t="s">
        <v>822</v>
      </c>
    </row>
    <row r="137" spans="1:17" ht="52" customHeight="1" x14ac:dyDescent="0.2">
      <c r="A137" s="11">
        <v>141</v>
      </c>
      <c r="B137" s="11" t="s">
        <v>446</v>
      </c>
      <c r="C137" s="12" t="s">
        <v>15</v>
      </c>
      <c r="D137" s="12" t="s">
        <v>16</v>
      </c>
      <c r="E137" s="12">
        <v>1000160560</v>
      </c>
      <c r="F137" s="12" t="s">
        <v>152</v>
      </c>
      <c r="G137" s="12" t="s">
        <v>447</v>
      </c>
      <c r="H137" s="12">
        <v>162</v>
      </c>
      <c r="I137" s="12"/>
      <c r="J137" s="13">
        <v>45677</v>
      </c>
      <c r="K137" s="13">
        <v>45869</v>
      </c>
      <c r="L137" s="14">
        <v>19100000</v>
      </c>
      <c r="M137" s="15">
        <v>1100000</v>
      </c>
      <c r="N137" s="15">
        <f t="shared" si="4"/>
        <v>18000000</v>
      </c>
      <c r="O137" s="16">
        <f t="shared" si="5"/>
        <v>5.7591623036649213E-2</v>
      </c>
      <c r="P137" s="6" t="s">
        <v>635</v>
      </c>
      <c r="Q137" s="17" t="s">
        <v>822</v>
      </c>
    </row>
    <row r="138" spans="1:17" ht="52" customHeight="1" x14ac:dyDescent="0.2">
      <c r="A138" s="11">
        <v>142</v>
      </c>
      <c r="B138" s="11" t="s">
        <v>448</v>
      </c>
      <c r="C138" s="12" t="s">
        <v>15</v>
      </c>
      <c r="D138" s="12" t="s">
        <v>16</v>
      </c>
      <c r="E138" s="12">
        <v>3391932</v>
      </c>
      <c r="F138" s="12" t="s">
        <v>144</v>
      </c>
      <c r="G138" s="12" t="s">
        <v>449</v>
      </c>
      <c r="H138" s="12">
        <v>159</v>
      </c>
      <c r="I138" s="12">
        <v>160</v>
      </c>
      <c r="J138" s="13">
        <v>45677</v>
      </c>
      <c r="K138" s="13">
        <v>45747</v>
      </c>
      <c r="L138" s="14">
        <v>13017850</v>
      </c>
      <c r="M138" s="15">
        <v>0</v>
      </c>
      <c r="N138" s="15">
        <f t="shared" si="4"/>
        <v>13017850</v>
      </c>
      <c r="O138" s="16">
        <f t="shared" si="5"/>
        <v>0</v>
      </c>
      <c r="P138" s="6" t="s">
        <v>636</v>
      </c>
      <c r="Q138" s="17" t="s">
        <v>822</v>
      </c>
    </row>
    <row r="139" spans="1:17" ht="52" customHeight="1" x14ac:dyDescent="0.2">
      <c r="A139" s="11">
        <v>143</v>
      </c>
      <c r="B139" s="11" t="s">
        <v>450</v>
      </c>
      <c r="C139" s="12" t="s">
        <v>15</v>
      </c>
      <c r="D139" s="12" t="s">
        <v>16</v>
      </c>
      <c r="E139" s="12">
        <v>43554411</v>
      </c>
      <c r="F139" s="12" t="s">
        <v>45</v>
      </c>
      <c r="G139" s="12" t="s">
        <v>451</v>
      </c>
      <c r="H139" s="12">
        <v>171</v>
      </c>
      <c r="I139" s="12">
        <v>161</v>
      </c>
      <c r="J139" s="13">
        <v>45677</v>
      </c>
      <c r="K139" s="13">
        <v>45808</v>
      </c>
      <c r="L139" s="14">
        <v>17903770</v>
      </c>
      <c r="M139" s="15">
        <v>0</v>
      </c>
      <c r="N139" s="15">
        <f t="shared" si="4"/>
        <v>17903770</v>
      </c>
      <c r="O139" s="16">
        <f t="shared" si="5"/>
        <v>0</v>
      </c>
      <c r="P139" s="6" t="s">
        <v>637</v>
      </c>
      <c r="Q139" s="17" t="s">
        <v>822</v>
      </c>
    </row>
    <row r="140" spans="1:17" ht="52" customHeight="1" x14ac:dyDescent="0.2">
      <c r="A140" s="11">
        <v>144</v>
      </c>
      <c r="B140" s="11" t="s">
        <v>452</v>
      </c>
      <c r="C140" s="12" t="s">
        <v>15</v>
      </c>
      <c r="D140" s="12" t="s">
        <v>16</v>
      </c>
      <c r="E140" s="12">
        <v>22479772</v>
      </c>
      <c r="F140" s="12" t="s">
        <v>453</v>
      </c>
      <c r="G140" s="12" t="s">
        <v>454</v>
      </c>
      <c r="H140" s="12">
        <v>179</v>
      </c>
      <c r="I140" s="12">
        <v>162</v>
      </c>
      <c r="J140" s="13">
        <v>45677</v>
      </c>
      <c r="K140" s="13">
        <v>45869</v>
      </c>
      <c r="L140" s="14">
        <v>42659850</v>
      </c>
      <c r="M140" s="15">
        <v>0</v>
      </c>
      <c r="N140" s="15">
        <f t="shared" si="4"/>
        <v>42659850</v>
      </c>
      <c r="O140" s="16">
        <f t="shared" si="5"/>
        <v>0</v>
      </c>
      <c r="P140" s="6" t="s">
        <v>638</v>
      </c>
      <c r="Q140" s="17" t="s">
        <v>822</v>
      </c>
    </row>
    <row r="141" spans="1:17" ht="52" customHeight="1" x14ac:dyDescent="0.2">
      <c r="A141" s="11">
        <v>146</v>
      </c>
      <c r="B141" s="11" t="s">
        <v>455</v>
      </c>
      <c r="C141" s="12" t="s">
        <v>15</v>
      </c>
      <c r="D141" s="12" t="s">
        <v>16</v>
      </c>
      <c r="E141" s="12">
        <v>43271222</v>
      </c>
      <c r="F141" s="12" t="s">
        <v>156</v>
      </c>
      <c r="G141" s="12" t="s">
        <v>456</v>
      </c>
      <c r="H141" s="12">
        <v>149</v>
      </c>
      <c r="I141" s="12">
        <v>163</v>
      </c>
      <c r="J141" s="13">
        <v>45677</v>
      </c>
      <c r="K141" s="13">
        <v>45869</v>
      </c>
      <c r="L141" s="14">
        <v>35019850</v>
      </c>
      <c r="M141" s="15">
        <v>0</v>
      </c>
      <c r="N141" s="15">
        <f t="shared" si="4"/>
        <v>35019850</v>
      </c>
      <c r="O141" s="16">
        <f t="shared" si="5"/>
        <v>0</v>
      </c>
      <c r="P141" s="6" t="s">
        <v>639</v>
      </c>
      <c r="Q141" s="17" t="s">
        <v>822</v>
      </c>
    </row>
    <row r="142" spans="1:17" ht="52" customHeight="1" x14ac:dyDescent="0.2">
      <c r="A142" s="11">
        <v>147</v>
      </c>
      <c r="B142" s="11" t="s">
        <v>457</v>
      </c>
      <c r="C142" s="12" t="s">
        <v>15</v>
      </c>
      <c r="D142" s="12" t="s">
        <v>16</v>
      </c>
      <c r="E142" s="12">
        <v>64583146</v>
      </c>
      <c r="F142" s="12" t="s">
        <v>22</v>
      </c>
      <c r="G142" s="12" t="s">
        <v>458</v>
      </c>
      <c r="H142" s="12">
        <v>175</v>
      </c>
      <c r="I142" s="12"/>
      <c r="J142" s="13">
        <v>45677</v>
      </c>
      <c r="K142" s="13">
        <v>45869</v>
      </c>
      <c r="L142" s="14">
        <v>35019850</v>
      </c>
      <c r="M142" s="15">
        <v>0</v>
      </c>
      <c r="N142" s="15">
        <f t="shared" si="4"/>
        <v>35019850</v>
      </c>
      <c r="O142" s="16">
        <f t="shared" si="5"/>
        <v>0</v>
      </c>
      <c r="P142" s="6" t="s">
        <v>640</v>
      </c>
      <c r="Q142" s="17" t="s">
        <v>822</v>
      </c>
    </row>
    <row r="143" spans="1:17" ht="52" customHeight="1" x14ac:dyDescent="0.2">
      <c r="A143" s="11">
        <v>148</v>
      </c>
      <c r="B143" s="11" t="s">
        <v>459</v>
      </c>
      <c r="C143" s="12" t="s">
        <v>15</v>
      </c>
      <c r="D143" s="12" t="s">
        <v>16</v>
      </c>
      <c r="E143" s="12">
        <v>43878251</v>
      </c>
      <c r="F143" s="12" t="s">
        <v>168</v>
      </c>
      <c r="G143" s="12" t="s">
        <v>460</v>
      </c>
      <c r="H143" s="12">
        <v>181</v>
      </c>
      <c r="I143" s="12"/>
      <c r="J143" s="13">
        <v>45677</v>
      </c>
      <c r="K143" s="13">
        <v>45869</v>
      </c>
      <c r="L143" s="14">
        <v>54119850</v>
      </c>
      <c r="M143" s="15">
        <v>3116850</v>
      </c>
      <c r="N143" s="15">
        <f t="shared" si="4"/>
        <v>51003000</v>
      </c>
      <c r="O143" s="16">
        <f t="shared" si="5"/>
        <v>5.7591623036649213E-2</v>
      </c>
      <c r="P143" s="6" t="s">
        <v>641</v>
      </c>
      <c r="Q143" s="17" t="s">
        <v>822</v>
      </c>
    </row>
    <row r="144" spans="1:17" ht="52" customHeight="1" x14ac:dyDescent="0.2">
      <c r="A144" s="11">
        <v>150</v>
      </c>
      <c r="B144" s="11" t="s">
        <v>461</v>
      </c>
      <c r="C144" s="12" t="s">
        <v>15</v>
      </c>
      <c r="D144" s="12" t="s">
        <v>16</v>
      </c>
      <c r="E144" s="12">
        <v>1214730541</v>
      </c>
      <c r="F144" s="12" t="s">
        <v>145</v>
      </c>
      <c r="G144" s="12" t="s">
        <v>462</v>
      </c>
      <c r="H144" s="12">
        <v>169</v>
      </c>
      <c r="I144" s="12">
        <v>173</v>
      </c>
      <c r="J144" s="13">
        <v>45677</v>
      </c>
      <c r="K144" s="13">
        <v>45869</v>
      </c>
      <c r="L144" s="14">
        <v>15917940</v>
      </c>
      <c r="M144" s="15">
        <v>0</v>
      </c>
      <c r="N144" s="15">
        <f t="shared" si="4"/>
        <v>15917940</v>
      </c>
      <c r="O144" s="16">
        <f t="shared" si="5"/>
        <v>0</v>
      </c>
      <c r="P144" s="6" t="s">
        <v>642</v>
      </c>
      <c r="Q144" s="17" t="s">
        <v>822</v>
      </c>
    </row>
    <row r="145" spans="1:17" ht="52" customHeight="1" x14ac:dyDescent="0.2">
      <c r="A145" s="11">
        <v>151</v>
      </c>
      <c r="B145" s="11" t="s">
        <v>463</v>
      </c>
      <c r="C145" s="12" t="s">
        <v>15</v>
      </c>
      <c r="D145" s="12" t="s">
        <v>16</v>
      </c>
      <c r="E145" s="12">
        <v>39277746</v>
      </c>
      <c r="F145" s="12" t="s">
        <v>25</v>
      </c>
      <c r="G145" s="12" t="s">
        <v>464</v>
      </c>
      <c r="H145" s="12">
        <v>174</v>
      </c>
      <c r="I145" s="12"/>
      <c r="J145" s="13">
        <v>45677</v>
      </c>
      <c r="K145" s="13">
        <v>45869</v>
      </c>
      <c r="L145" s="14">
        <v>35019850</v>
      </c>
      <c r="M145" s="15">
        <v>0</v>
      </c>
      <c r="N145" s="15">
        <f t="shared" si="4"/>
        <v>35019850</v>
      </c>
      <c r="O145" s="16">
        <f t="shared" si="5"/>
        <v>0</v>
      </c>
      <c r="P145" s="6" t="s">
        <v>643</v>
      </c>
      <c r="Q145" s="17" t="s">
        <v>822</v>
      </c>
    </row>
    <row r="146" spans="1:17" ht="52" customHeight="1" x14ac:dyDescent="0.2">
      <c r="A146" s="11">
        <v>152</v>
      </c>
      <c r="B146" s="11" t="s">
        <v>465</v>
      </c>
      <c r="C146" s="12" t="s">
        <v>15</v>
      </c>
      <c r="D146" s="12" t="s">
        <v>16</v>
      </c>
      <c r="E146" s="12">
        <v>1152188095</v>
      </c>
      <c r="F146" s="12" t="s">
        <v>115</v>
      </c>
      <c r="G146" s="12" t="s">
        <v>466</v>
      </c>
      <c r="H146" s="12">
        <v>170</v>
      </c>
      <c r="I146" s="12"/>
      <c r="J146" s="13">
        <v>45677</v>
      </c>
      <c r="K146" s="13">
        <v>45869</v>
      </c>
      <c r="L146" s="14">
        <v>19100000</v>
      </c>
      <c r="M146" s="15">
        <v>0</v>
      </c>
      <c r="N146" s="15">
        <f t="shared" si="4"/>
        <v>19100000</v>
      </c>
      <c r="O146" s="16">
        <f t="shared" si="5"/>
        <v>0</v>
      </c>
      <c r="P146" s="6" t="s">
        <v>644</v>
      </c>
      <c r="Q146" s="17" t="s">
        <v>822</v>
      </c>
    </row>
    <row r="147" spans="1:17" ht="52" customHeight="1" x14ac:dyDescent="0.2">
      <c r="A147" s="11">
        <v>153</v>
      </c>
      <c r="B147" s="11" t="s">
        <v>467</v>
      </c>
      <c r="C147" s="12" t="s">
        <v>15</v>
      </c>
      <c r="D147" s="12" t="s">
        <v>16</v>
      </c>
      <c r="E147" s="12">
        <v>43277389</v>
      </c>
      <c r="F147" s="12" t="s">
        <v>468</v>
      </c>
      <c r="G147" s="12" t="s">
        <v>469</v>
      </c>
      <c r="H147" s="12">
        <v>200</v>
      </c>
      <c r="I147" s="12">
        <v>174</v>
      </c>
      <c r="J147" s="13">
        <v>45679</v>
      </c>
      <c r="K147" s="13">
        <v>45869</v>
      </c>
      <c r="L147" s="14">
        <v>34653150</v>
      </c>
      <c r="M147" s="15">
        <v>0</v>
      </c>
      <c r="N147" s="15">
        <f t="shared" si="4"/>
        <v>34653150</v>
      </c>
      <c r="O147" s="16">
        <f t="shared" si="5"/>
        <v>0</v>
      </c>
      <c r="P147" s="6" t="s">
        <v>645</v>
      </c>
      <c r="Q147" s="17" t="s">
        <v>822</v>
      </c>
    </row>
    <row r="148" spans="1:17" ht="52" customHeight="1" x14ac:dyDescent="0.2">
      <c r="A148" s="11">
        <v>154</v>
      </c>
      <c r="B148" s="11" t="s">
        <v>470</v>
      </c>
      <c r="C148" s="12" t="s">
        <v>15</v>
      </c>
      <c r="D148" s="12" t="s">
        <v>16</v>
      </c>
      <c r="E148" s="12">
        <v>71738037</v>
      </c>
      <c r="F148" s="12" t="s">
        <v>121</v>
      </c>
      <c r="G148" s="12" t="s">
        <v>471</v>
      </c>
      <c r="H148" s="12">
        <v>184</v>
      </c>
      <c r="I148" s="12">
        <v>175</v>
      </c>
      <c r="J148" s="13">
        <v>45679</v>
      </c>
      <c r="K148" s="13">
        <v>45777</v>
      </c>
      <c r="L148" s="14">
        <v>13530330</v>
      </c>
      <c r="M148" s="15">
        <v>0</v>
      </c>
      <c r="N148" s="15">
        <f t="shared" si="4"/>
        <v>13530330</v>
      </c>
      <c r="O148" s="16">
        <f t="shared" si="5"/>
        <v>0</v>
      </c>
      <c r="P148" s="6" t="s">
        <v>646</v>
      </c>
      <c r="Q148" s="17" t="s">
        <v>822</v>
      </c>
    </row>
    <row r="149" spans="1:17" ht="52" customHeight="1" x14ac:dyDescent="0.2">
      <c r="A149" s="11">
        <v>158</v>
      </c>
      <c r="B149" s="11" t="s">
        <v>472</v>
      </c>
      <c r="C149" s="12" t="s">
        <v>15</v>
      </c>
      <c r="D149" s="12" t="s">
        <v>16</v>
      </c>
      <c r="E149" s="12">
        <v>1035304244</v>
      </c>
      <c r="F149" s="12" t="s">
        <v>56</v>
      </c>
      <c r="G149" s="12" t="s">
        <v>473</v>
      </c>
      <c r="H149" s="12">
        <v>203</v>
      </c>
      <c r="I149" s="12">
        <v>176</v>
      </c>
      <c r="J149" s="13">
        <v>45679</v>
      </c>
      <c r="K149" s="13">
        <v>45777</v>
      </c>
      <c r="L149" s="14">
        <v>22111650</v>
      </c>
      <c r="M149" s="15">
        <v>0</v>
      </c>
      <c r="N149" s="15">
        <f t="shared" si="4"/>
        <v>22111650</v>
      </c>
      <c r="O149" s="16">
        <f t="shared" si="5"/>
        <v>0</v>
      </c>
      <c r="P149" s="6" t="s">
        <v>647</v>
      </c>
      <c r="Q149" s="17" t="s">
        <v>822</v>
      </c>
    </row>
    <row r="150" spans="1:17" ht="52" customHeight="1" x14ac:dyDescent="0.2">
      <c r="A150" s="11">
        <v>159</v>
      </c>
      <c r="B150" s="11" t="s">
        <v>474</v>
      </c>
      <c r="C150" s="12" t="s">
        <v>15</v>
      </c>
      <c r="D150" s="12" t="s">
        <v>16</v>
      </c>
      <c r="E150" s="12">
        <v>1037622408</v>
      </c>
      <c r="F150" s="12" t="s">
        <v>125</v>
      </c>
      <c r="G150" s="12" t="s">
        <v>475</v>
      </c>
      <c r="H150" s="12">
        <v>190</v>
      </c>
      <c r="I150" s="12">
        <v>177</v>
      </c>
      <c r="J150" s="13">
        <v>45679</v>
      </c>
      <c r="K150" s="13">
        <v>45777</v>
      </c>
      <c r="L150" s="14">
        <v>18151650</v>
      </c>
      <c r="M150" s="15">
        <v>0</v>
      </c>
      <c r="N150" s="15">
        <f t="shared" si="4"/>
        <v>18151650</v>
      </c>
      <c r="O150" s="16">
        <f t="shared" si="5"/>
        <v>0</v>
      </c>
      <c r="P150" s="6" t="s">
        <v>648</v>
      </c>
      <c r="Q150" s="17" t="s">
        <v>822</v>
      </c>
    </row>
    <row r="151" spans="1:17" ht="52" customHeight="1" x14ac:dyDescent="0.2">
      <c r="A151" s="11">
        <v>160</v>
      </c>
      <c r="B151" s="11" t="s">
        <v>476</v>
      </c>
      <c r="C151" s="12" t="s">
        <v>15</v>
      </c>
      <c r="D151" s="12" t="s">
        <v>16</v>
      </c>
      <c r="E151" s="12">
        <v>71740181</v>
      </c>
      <c r="F151" s="12" t="s">
        <v>80</v>
      </c>
      <c r="G151" s="12" t="s">
        <v>477</v>
      </c>
      <c r="H151" s="12">
        <v>187</v>
      </c>
      <c r="I151" s="12">
        <v>178</v>
      </c>
      <c r="J151" s="13">
        <v>45679</v>
      </c>
      <c r="K151" s="13">
        <v>45869</v>
      </c>
      <c r="L151" s="14">
        <v>34653150</v>
      </c>
      <c r="M151" s="15">
        <v>0</v>
      </c>
      <c r="N151" s="15">
        <f t="shared" si="4"/>
        <v>34653150</v>
      </c>
      <c r="O151" s="16">
        <f t="shared" si="5"/>
        <v>0</v>
      </c>
      <c r="P151" s="6" t="s">
        <v>649</v>
      </c>
      <c r="Q151" s="17" t="s">
        <v>822</v>
      </c>
    </row>
    <row r="152" spans="1:17" ht="52" customHeight="1" x14ac:dyDescent="0.2">
      <c r="A152" s="11">
        <v>161</v>
      </c>
      <c r="B152" s="11" t="s">
        <v>478</v>
      </c>
      <c r="C152" s="12" t="s">
        <v>15</v>
      </c>
      <c r="D152" s="12" t="s">
        <v>16</v>
      </c>
      <c r="E152" s="12">
        <v>1152185096</v>
      </c>
      <c r="F152" s="12" t="s">
        <v>57</v>
      </c>
      <c r="G152" s="12" t="s">
        <v>479</v>
      </c>
      <c r="H152" s="12">
        <v>194</v>
      </c>
      <c r="I152" s="12"/>
      <c r="J152" s="13">
        <v>45679</v>
      </c>
      <c r="K152" s="13">
        <v>45777</v>
      </c>
      <c r="L152" s="14">
        <v>22111650</v>
      </c>
      <c r="M152" s="15">
        <v>0</v>
      </c>
      <c r="N152" s="15">
        <f t="shared" si="4"/>
        <v>22111650</v>
      </c>
      <c r="O152" s="16">
        <f t="shared" si="5"/>
        <v>0</v>
      </c>
      <c r="P152" s="6" t="s">
        <v>650</v>
      </c>
      <c r="Q152" s="17" t="s">
        <v>822</v>
      </c>
    </row>
    <row r="153" spans="1:17" ht="52" customHeight="1" x14ac:dyDescent="0.2">
      <c r="A153" s="11">
        <v>162</v>
      </c>
      <c r="B153" s="11" t="s">
        <v>480</v>
      </c>
      <c r="C153" s="12" t="s">
        <v>15</v>
      </c>
      <c r="D153" s="12" t="s">
        <v>16</v>
      </c>
      <c r="E153" s="12">
        <v>1000088822</v>
      </c>
      <c r="F153" s="12" t="s">
        <v>100</v>
      </c>
      <c r="G153" s="12" t="s">
        <v>481</v>
      </c>
      <c r="H153" s="12">
        <v>198</v>
      </c>
      <c r="I153" s="12"/>
      <c r="J153" s="13">
        <v>45679</v>
      </c>
      <c r="K153" s="13">
        <v>45777</v>
      </c>
      <c r="L153" s="14">
        <v>13530330</v>
      </c>
      <c r="M153" s="15">
        <v>0</v>
      </c>
      <c r="N153" s="15">
        <f t="shared" si="4"/>
        <v>13530330</v>
      </c>
      <c r="O153" s="16">
        <f t="shared" si="5"/>
        <v>0</v>
      </c>
      <c r="P153" s="6" t="s">
        <v>651</v>
      </c>
      <c r="Q153" s="17" t="s">
        <v>822</v>
      </c>
    </row>
    <row r="154" spans="1:17" ht="52" customHeight="1" x14ac:dyDescent="0.2">
      <c r="A154" s="11">
        <v>163</v>
      </c>
      <c r="B154" s="11" t="s">
        <v>482</v>
      </c>
      <c r="C154" s="12" t="s">
        <v>15</v>
      </c>
      <c r="D154" s="12" t="s">
        <v>16</v>
      </c>
      <c r="E154" s="12">
        <v>1033652873</v>
      </c>
      <c r="F154" s="12" t="s">
        <v>483</v>
      </c>
      <c r="G154" s="12" t="s">
        <v>484</v>
      </c>
      <c r="H154" s="12">
        <v>186</v>
      </c>
      <c r="I154" s="12"/>
      <c r="J154" s="13">
        <v>45679</v>
      </c>
      <c r="K154" s="13">
        <v>45869</v>
      </c>
      <c r="L154" s="14">
        <v>25830630</v>
      </c>
      <c r="M154" s="15">
        <v>0</v>
      </c>
      <c r="N154" s="15">
        <f t="shared" si="4"/>
        <v>25830630</v>
      </c>
      <c r="O154" s="16">
        <f t="shared" si="5"/>
        <v>0</v>
      </c>
      <c r="P154" s="6" t="s">
        <v>652</v>
      </c>
      <c r="Q154" s="17" t="s">
        <v>822</v>
      </c>
    </row>
    <row r="155" spans="1:17" ht="52" customHeight="1" x14ac:dyDescent="0.2">
      <c r="A155" s="11">
        <v>164</v>
      </c>
      <c r="B155" s="11" t="s">
        <v>485</v>
      </c>
      <c r="C155" s="12" t="s">
        <v>15</v>
      </c>
      <c r="D155" s="12" t="s">
        <v>16</v>
      </c>
      <c r="E155" s="12">
        <v>1035873109</v>
      </c>
      <c r="F155" s="12" t="s">
        <v>126</v>
      </c>
      <c r="G155" s="12" t="s">
        <v>486</v>
      </c>
      <c r="H155" s="12">
        <v>193</v>
      </c>
      <c r="I155" s="12"/>
      <c r="J155" s="13">
        <v>45679</v>
      </c>
      <c r="K155" s="13">
        <v>45777</v>
      </c>
      <c r="L155" s="14">
        <v>18151650</v>
      </c>
      <c r="M155" s="15">
        <v>0</v>
      </c>
      <c r="N155" s="15">
        <f t="shared" si="4"/>
        <v>18151650</v>
      </c>
      <c r="O155" s="16">
        <f t="shared" si="5"/>
        <v>0</v>
      </c>
      <c r="P155" s="6" t="s">
        <v>653</v>
      </c>
      <c r="Q155" s="17" t="s">
        <v>822</v>
      </c>
    </row>
    <row r="156" spans="1:17" ht="52" customHeight="1" x14ac:dyDescent="0.2">
      <c r="A156" s="11">
        <v>165</v>
      </c>
      <c r="B156" s="11" t="s">
        <v>487</v>
      </c>
      <c r="C156" s="12" t="s">
        <v>15</v>
      </c>
      <c r="D156" s="12" t="s">
        <v>16</v>
      </c>
      <c r="E156" s="12">
        <v>900656145</v>
      </c>
      <c r="F156" s="12" t="s">
        <v>28</v>
      </c>
      <c r="G156" s="12" t="s">
        <v>488</v>
      </c>
      <c r="H156" s="12">
        <v>201</v>
      </c>
      <c r="I156" s="12"/>
      <c r="J156" s="13">
        <v>45679</v>
      </c>
      <c r="K156" s="13">
        <v>45869</v>
      </c>
      <c r="L156" s="14">
        <v>138735734</v>
      </c>
      <c r="M156" s="15">
        <v>0</v>
      </c>
      <c r="N156" s="15">
        <f t="shared" si="4"/>
        <v>138735734</v>
      </c>
      <c r="O156" s="16">
        <f t="shared" si="5"/>
        <v>0</v>
      </c>
      <c r="P156" s="6" t="s">
        <v>654</v>
      </c>
      <c r="Q156" s="17" t="s">
        <v>822</v>
      </c>
    </row>
    <row r="157" spans="1:17" ht="52" customHeight="1" x14ac:dyDescent="0.2">
      <c r="A157" s="11">
        <v>166</v>
      </c>
      <c r="B157" s="11" t="s">
        <v>489</v>
      </c>
      <c r="C157" s="12" t="s">
        <v>15</v>
      </c>
      <c r="D157" s="12" t="s">
        <v>16</v>
      </c>
      <c r="E157" s="12">
        <v>1036947749</v>
      </c>
      <c r="F157" s="12" t="s">
        <v>44</v>
      </c>
      <c r="G157" s="12" t="s">
        <v>490</v>
      </c>
      <c r="H157" s="12">
        <v>195</v>
      </c>
      <c r="I157" s="12"/>
      <c r="J157" s="13">
        <v>45679</v>
      </c>
      <c r="K157" s="13">
        <v>45777</v>
      </c>
      <c r="L157" s="14">
        <v>22111650</v>
      </c>
      <c r="M157" s="15">
        <v>0</v>
      </c>
      <c r="N157" s="15">
        <f t="shared" si="4"/>
        <v>22111650</v>
      </c>
      <c r="O157" s="16">
        <f t="shared" si="5"/>
        <v>0</v>
      </c>
      <c r="P157" s="6" t="s">
        <v>655</v>
      </c>
      <c r="Q157" s="17" t="s">
        <v>822</v>
      </c>
    </row>
    <row r="158" spans="1:17" ht="52" customHeight="1" x14ac:dyDescent="0.2">
      <c r="A158" s="11">
        <v>167</v>
      </c>
      <c r="B158" s="11" t="s">
        <v>491</v>
      </c>
      <c r="C158" s="12" t="s">
        <v>15</v>
      </c>
      <c r="D158" s="12" t="s">
        <v>16</v>
      </c>
      <c r="E158" s="12">
        <v>1128276245</v>
      </c>
      <c r="F158" s="12" t="s">
        <v>492</v>
      </c>
      <c r="G158" s="12" t="s">
        <v>493</v>
      </c>
      <c r="H158" s="12">
        <v>166</v>
      </c>
      <c r="I158" s="12">
        <v>191</v>
      </c>
      <c r="J158" s="13">
        <v>45680</v>
      </c>
      <c r="K158" s="13">
        <v>45869</v>
      </c>
      <c r="L158" s="14">
        <v>41989800</v>
      </c>
      <c r="M158" s="15">
        <v>0</v>
      </c>
      <c r="N158" s="15">
        <f t="shared" si="4"/>
        <v>41989800</v>
      </c>
      <c r="O158" s="16">
        <f t="shared" si="5"/>
        <v>0</v>
      </c>
      <c r="P158" s="6" t="s">
        <v>656</v>
      </c>
      <c r="Q158" s="17" t="s">
        <v>822</v>
      </c>
    </row>
    <row r="159" spans="1:17" ht="52" customHeight="1" x14ac:dyDescent="0.2">
      <c r="A159" s="11">
        <v>168</v>
      </c>
      <c r="B159" s="11" t="s">
        <v>494</v>
      </c>
      <c r="C159" s="12" t="s">
        <v>15</v>
      </c>
      <c r="D159" s="12" t="s">
        <v>16</v>
      </c>
      <c r="E159" s="12">
        <v>71228501</v>
      </c>
      <c r="F159" s="12" t="s">
        <v>495</v>
      </c>
      <c r="G159" s="12" t="s">
        <v>120</v>
      </c>
      <c r="H159" s="12">
        <v>192</v>
      </c>
      <c r="I159" s="12"/>
      <c r="J159" s="13">
        <v>45679</v>
      </c>
      <c r="K159" s="13">
        <v>45777</v>
      </c>
      <c r="L159" s="14">
        <v>18151650</v>
      </c>
      <c r="M159" s="15">
        <v>0</v>
      </c>
      <c r="N159" s="15">
        <f t="shared" si="4"/>
        <v>18151650</v>
      </c>
      <c r="O159" s="16">
        <f t="shared" si="5"/>
        <v>0</v>
      </c>
      <c r="P159" s="6" t="s">
        <v>657</v>
      </c>
      <c r="Q159" s="17" t="s">
        <v>822</v>
      </c>
    </row>
    <row r="160" spans="1:17" ht="52" customHeight="1" x14ac:dyDescent="0.2">
      <c r="A160" s="11">
        <v>169</v>
      </c>
      <c r="B160" s="11" t="s">
        <v>496</v>
      </c>
      <c r="C160" s="12" t="s">
        <v>15</v>
      </c>
      <c r="D160" s="12" t="s">
        <v>16</v>
      </c>
      <c r="E160" s="12">
        <v>1020415240</v>
      </c>
      <c r="F160" s="12" t="s">
        <v>99</v>
      </c>
      <c r="G160" s="12" t="s">
        <v>497</v>
      </c>
      <c r="H160" s="12">
        <v>196</v>
      </c>
      <c r="I160" s="12"/>
      <c r="J160" s="13">
        <v>45679</v>
      </c>
      <c r="K160" s="13">
        <v>45777</v>
      </c>
      <c r="L160" s="14">
        <v>22111650</v>
      </c>
      <c r="M160" s="15">
        <v>0</v>
      </c>
      <c r="N160" s="15">
        <f t="shared" si="4"/>
        <v>22111650</v>
      </c>
      <c r="O160" s="16">
        <f t="shared" si="5"/>
        <v>0</v>
      </c>
      <c r="P160" s="6" t="s">
        <v>658</v>
      </c>
      <c r="Q160" s="17" t="s">
        <v>822</v>
      </c>
    </row>
    <row r="161" spans="1:17" ht="52" customHeight="1" x14ac:dyDescent="0.2">
      <c r="A161" s="11">
        <v>170</v>
      </c>
      <c r="B161" s="11" t="s">
        <v>498</v>
      </c>
      <c r="C161" s="12" t="s">
        <v>15</v>
      </c>
      <c r="D161" s="12" t="s">
        <v>16</v>
      </c>
      <c r="E161" s="12">
        <v>1128480701</v>
      </c>
      <c r="F161" s="12" t="s">
        <v>27</v>
      </c>
      <c r="G161" s="12" t="s">
        <v>499</v>
      </c>
      <c r="H161" s="12">
        <v>199</v>
      </c>
      <c r="I161" s="12"/>
      <c r="J161" s="13">
        <v>45679</v>
      </c>
      <c r="K161" s="13">
        <v>45777</v>
      </c>
      <c r="L161" s="14">
        <v>18151650</v>
      </c>
      <c r="M161" s="15">
        <v>0</v>
      </c>
      <c r="N161" s="15">
        <f t="shared" si="4"/>
        <v>18151650</v>
      </c>
      <c r="O161" s="16">
        <f t="shared" si="5"/>
        <v>0</v>
      </c>
      <c r="P161" s="6" t="s">
        <v>659</v>
      </c>
      <c r="Q161" s="17" t="s">
        <v>822</v>
      </c>
    </row>
    <row r="162" spans="1:17" ht="52" customHeight="1" x14ac:dyDescent="0.2">
      <c r="A162" s="11">
        <v>171</v>
      </c>
      <c r="B162" s="11" t="s">
        <v>500</v>
      </c>
      <c r="C162" s="12" t="s">
        <v>15</v>
      </c>
      <c r="D162" s="12" t="s">
        <v>16</v>
      </c>
      <c r="E162" s="12">
        <v>1128387185</v>
      </c>
      <c r="F162" s="12" t="s">
        <v>113</v>
      </c>
      <c r="G162" s="12" t="s">
        <v>114</v>
      </c>
      <c r="H162" s="12">
        <v>168</v>
      </c>
      <c r="I162" s="12">
        <v>189</v>
      </c>
      <c r="J162" s="13">
        <v>45680</v>
      </c>
      <c r="K162" s="13">
        <v>45869</v>
      </c>
      <c r="L162" s="14">
        <v>15667920</v>
      </c>
      <c r="M162" s="15">
        <v>0</v>
      </c>
      <c r="N162" s="15">
        <f t="shared" si="4"/>
        <v>15667920</v>
      </c>
      <c r="O162" s="16">
        <f t="shared" si="5"/>
        <v>0</v>
      </c>
      <c r="P162" s="6" t="s">
        <v>660</v>
      </c>
      <c r="Q162" s="17" t="s">
        <v>822</v>
      </c>
    </row>
    <row r="163" spans="1:17" ht="52" customHeight="1" x14ac:dyDescent="0.2">
      <c r="A163" s="11">
        <v>172</v>
      </c>
      <c r="B163" s="11" t="s">
        <v>501</v>
      </c>
      <c r="C163" s="12" t="s">
        <v>15</v>
      </c>
      <c r="D163" s="12" t="s">
        <v>16</v>
      </c>
      <c r="E163" s="12">
        <v>7521702</v>
      </c>
      <c r="F163" s="12" t="s">
        <v>116</v>
      </c>
      <c r="G163" s="12" t="s">
        <v>502</v>
      </c>
      <c r="H163" s="12">
        <v>173</v>
      </c>
      <c r="I163" s="12">
        <v>190</v>
      </c>
      <c r="J163" s="13">
        <v>45680</v>
      </c>
      <c r="K163" s="13">
        <v>45869</v>
      </c>
      <c r="L163" s="14">
        <v>34469800</v>
      </c>
      <c r="M163" s="15">
        <v>0</v>
      </c>
      <c r="N163" s="15">
        <f t="shared" si="4"/>
        <v>34469800</v>
      </c>
      <c r="O163" s="16">
        <f t="shared" si="5"/>
        <v>0</v>
      </c>
      <c r="P163" s="6" t="s">
        <v>661</v>
      </c>
      <c r="Q163" s="17" t="s">
        <v>822</v>
      </c>
    </row>
    <row r="164" spans="1:17" ht="52" customHeight="1" x14ac:dyDescent="0.2">
      <c r="A164" s="11">
        <v>173</v>
      </c>
      <c r="B164" s="11" t="s">
        <v>773</v>
      </c>
      <c r="C164" s="12" t="s">
        <v>15</v>
      </c>
      <c r="D164" s="12" t="s">
        <v>750</v>
      </c>
      <c r="E164" s="12">
        <v>8431588</v>
      </c>
      <c r="F164" s="17" t="s">
        <v>662</v>
      </c>
      <c r="G164" s="17" t="s">
        <v>700</v>
      </c>
      <c r="H164" s="11">
        <v>195</v>
      </c>
      <c r="I164" s="11">
        <v>193</v>
      </c>
      <c r="J164" s="18">
        <v>45691</v>
      </c>
      <c r="K164" s="18">
        <v>45869</v>
      </c>
      <c r="L164" s="19">
        <v>83392418</v>
      </c>
      <c r="M164" s="15">
        <v>0</v>
      </c>
      <c r="N164" s="15">
        <f t="shared" si="4"/>
        <v>83392418</v>
      </c>
      <c r="O164" s="16">
        <f t="shared" si="5"/>
        <v>0</v>
      </c>
      <c r="P164" s="6" t="s">
        <v>784</v>
      </c>
      <c r="Q164" s="17" t="s">
        <v>822</v>
      </c>
    </row>
    <row r="165" spans="1:17" ht="52" customHeight="1" x14ac:dyDescent="0.2">
      <c r="A165" s="11">
        <v>174</v>
      </c>
      <c r="B165" s="11" t="s">
        <v>774</v>
      </c>
      <c r="C165" s="12" t="s">
        <v>15</v>
      </c>
      <c r="D165" s="12" t="s">
        <v>16</v>
      </c>
      <c r="E165" s="12">
        <v>1152452959</v>
      </c>
      <c r="F165" s="17" t="s">
        <v>663</v>
      </c>
      <c r="G165" s="17" t="s">
        <v>740</v>
      </c>
      <c r="H165" s="11">
        <v>204</v>
      </c>
      <c r="I165" s="11">
        <v>196</v>
      </c>
      <c r="J165" s="18">
        <v>45691</v>
      </c>
      <c r="K165" s="18">
        <v>45869</v>
      </c>
      <c r="L165" s="19">
        <v>17800000</v>
      </c>
      <c r="M165" s="15">
        <v>0</v>
      </c>
      <c r="N165" s="15">
        <f t="shared" si="4"/>
        <v>17800000</v>
      </c>
      <c r="O165" s="16">
        <f t="shared" si="5"/>
        <v>0</v>
      </c>
      <c r="P165" s="7" t="s">
        <v>785</v>
      </c>
      <c r="Q165" s="17" t="s">
        <v>822</v>
      </c>
    </row>
    <row r="166" spans="1:17" ht="52" customHeight="1" x14ac:dyDescent="0.2">
      <c r="A166" s="11">
        <v>175</v>
      </c>
      <c r="B166" s="11" t="s">
        <v>775</v>
      </c>
      <c r="C166" s="12" t="s">
        <v>15</v>
      </c>
      <c r="D166" s="12" t="s">
        <v>16</v>
      </c>
      <c r="E166" s="12">
        <v>1093224112</v>
      </c>
      <c r="F166" s="17" t="s">
        <v>664</v>
      </c>
      <c r="G166" s="17" t="s">
        <v>701</v>
      </c>
      <c r="H166" s="11">
        <v>207</v>
      </c>
      <c r="I166" s="11">
        <v>198</v>
      </c>
      <c r="J166" s="18">
        <v>45691</v>
      </c>
      <c r="K166" s="18">
        <v>45869</v>
      </c>
      <c r="L166" s="19">
        <v>50436300</v>
      </c>
      <c r="M166" s="15">
        <v>0</v>
      </c>
      <c r="N166" s="15">
        <f t="shared" si="4"/>
        <v>50436300</v>
      </c>
      <c r="O166" s="16">
        <f t="shared" si="5"/>
        <v>0</v>
      </c>
      <c r="P166" s="7" t="s">
        <v>786</v>
      </c>
      <c r="Q166" s="17" t="s">
        <v>822</v>
      </c>
    </row>
    <row r="167" spans="1:17" ht="52" customHeight="1" x14ac:dyDescent="0.2">
      <c r="A167" s="11">
        <v>176</v>
      </c>
      <c r="B167" s="11" t="s">
        <v>776</v>
      </c>
      <c r="C167" s="12" t="s">
        <v>15</v>
      </c>
      <c r="D167" s="12" t="s">
        <v>16</v>
      </c>
      <c r="E167" s="12">
        <v>1214732398</v>
      </c>
      <c r="F167" s="17" t="s">
        <v>665</v>
      </c>
      <c r="G167" s="17" t="s">
        <v>702</v>
      </c>
      <c r="H167" s="11">
        <v>208</v>
      </c>
      <c r="I167" s="11">
        <v>199</v>
      </c>
      <c r="J167" s="18">
        <v>45689</v>
      </c>
      <c r="K167" s="18">
        <v>45866</v>
      </c>
      <c r="L167" s="19">
        <v>32636300</v>
      </c>
      <c r="M167" s="15">
        <v>0</v>
      </c>
      <c r="N167" s="15">
        <f t="shared" si="4"/>
        <v>32636300</v>
      </c>
      <c r="O167" s="16">
        <f t="shared" si="5"/>
        <v>0</v>
      </c>
      <c r="P167" s="7" t="s">
        <v>787</v>
      </c>
      <c r="Q167" s="17" t="s">
        <v>822</v>
      </c>
    </row>
    <row r="168" spans="1:17" ht="52" customHeight="1" x14ac:dyDescent="0.2">
      <c r="A168" s="11">
        <v>178</v>
      </c>
      <c r="B168" s="11" t="s">
        <v>777</v>
      </c>
      <c r="C168" s="12" t="s">
        <v>15</v>
      </c>
      <c r="D168" s="12" t="s">
        <v>16</v>
      </c>
      <c r="E168" s="12">
        <v>1128402534</v>
      </c>
      <c r="F168" s="17" t="s">
        <v>666</v>
      </c>
      <c r="G168" s="17" t="s">
        <v>703</v>
      </c>
      <c r="H168" s="11">
        <v>209</v>
      </c>
      <c r="I168" s="11">
        <v>200</v>
      </c>
      <c r="J168" s="18">
        <v>45691</v>
      </c>
      <c r="K168" s="18">
        <v>45869</v>
      </c>
      <c r="L168" s="19">
        <v>32636300</v>
      </c>
      <c r="M168" s="15">
        <v>0</v>
      </c>
      <c r="N168" s="15">
        <f t="shared" si="4"/>
        <v>32636300</v>
      </c>
      <c r="O168" s="16">
        <f t="shared" si="5"/>
        <v>0</v>
      </c>
      <c r="P168" s="7" t="s">
        <v>788</v>
      </c>
      <c r="Q168" s="17" t="s">
        <v>822</v>
      </c>
    </row>
    <row r="169" spans="1:17" ht="52" customHeight="1" x14ac:dyDescent="0.2">
      <c r="A169" s="11">
        <v>179</v>
      </c>
      <c r="B169" s="11" t="s">
        <v>778</v>
      </c>
      <c r="C169" s="12" t="s">
        <v>15</v>
      </c>
      <c r="D169" s="17" t="s">
        <v>16</v>
      </c>
      <c r="E169" s="20">
        <v>1027884368</v>
      </c>
      <c r="F169" s="17" t="s">
        <v>667</v>
      </c>
      <c r="G169" s="17" t="s">
        <v>704</v>
      </c>
      <c r="H169" s="11">
        <v>210</v>
      </c>
      <c r="I169" s="11">
        <v>201</v>
      </c>
      <c r="J169" s="21">
        <v>45691</v>
      </c>
      <c r="K169" s="21">
        <v>45869</v>
      </c>
      <c r="L169" s="22">
        <v>24327260</v>
      </c>
      <c r="M169" s="15">
        <v>0</v>
      </c>
      <c r="N169" s="15">
        <f t="shared" si="4"/>
        <v>24327260</v>
      </c>
      <c r="O169" s="16">
        <f t="shared" si="5"/>
        <v>0</v>
      </c>
      <c r="P169" s="7" t="s">
        <v>789</v>
      </c>
      <c r="Q169" s="17" t="s">
        <v>822</v>
      </c>
    </row>
    <row r="170" spans="1:17" ht="52" customHeight="1" x14ac:dyDescent="0.2">
      <c r="A170" s="11">
        <v>180</v>
      </c>
      <c r="B170" s="11" t="s">
        <v>779</v>
      </c>
      <c r="C170" s="12" t="s">
        <v>15</v>
      </c>
      <c r="D170" s="17" t="s">
        <v>16</v>
      </c>
      <c r="E170" s="20">
        <v>39420450</v>
      </c>
      <c r="F170" s="17" t="s">
        <v>668</v>
      </c>
      <c r="G170" s="17" t="s">
        <v>705</v>
      </c>
      <c r="H170" s="11">
        <v>211</v>
      </c>
      <c r="I170" s="11">
        <v>202</v>
      </c>
      <c r="J170" s="21">
        <v>45691</v>
      </c>
      <c r="K170" s="21">
        <v>45869</v>
      </c>
      <c r="L170" s="22">
        <v>32636300</v>
      </c>
      <c r="M170" s="15">
        <v>5133800</v>
      </c>
      <c r="N170" s="15">
        <f t="shared" si="4"/>
        <v>27502500</v>
      </c>
      <c r="O170" s="16">
        <f t="shared" si="5"/>
        <v>0.15730337078651685</v>
      </c>
      <c r="P170" s="7" t="s">
        <v>790</v>
      </c>
      <c r="Q170" s="17" t="s">
        <v>822</v>
      </c>
    </row>
    <row r="171" spans="1:17" ht="52" customHeight="1" x14ac:dyDescent="0.2">
      <c r="A171" s="11">
        <v>181</v>
      </c>
      <c r="B171" s="11" t="s">
        <v>780</v>
      </c>
      <c r="C171" s="12" t="s">
        <v>15</v>
      </c>
      <c r="D171" s="17" t="s">
        <v>16</v>
      </c>
      <c r="E171" s="20">
        <v>1017143298</v>
      </c>
      <c r="F171" s="17" t="s">
        <v>669</v>
      </c>
      <c r="G171" s="17" t="s">
        <v>706</v>
      </c>
      <c r="H171" s="11">
        <v>212</v>
      </c>
      <c r="I171" s="11"/>
      <c r="J171" s="21">
        <v>45691</v>
      </c>
      <c r="K171" s="21">
        <v>45777</v>
      </c>
      <c r="L171" s="22">
        <v>16134800</v>
      </c>
      <c r="M171" s="15">
        <v>5133800</v>
      </c>
      <c r="N171" s="15">
        <f t="shared" si="4"/>
        <v>11001000</v>
      </c>
      <c r="O171" s="16">
        <f t="shared" si="5"/>
        <v>0.31818181818181818</v>
      </c>
      <c r="P171" s="7" t="s">
        <v>791</v>
      </c>
      <c r="Q171" s="17" t="s">
        <v>822</v>
      </c>
    </row>
    <row r="172" spans="1:17" ht="52" customHeight="1" x14ac:dyDescent="0.2">
      <c r="A172" s="11">
        <v>182</v>
      </c>
      <c r="B172" s="11" t="s">
        <v>781</v>
      </c>
      <c r="C172" s="12" t="s">
        <v>15</v>
      </c>
      <c r="D172" s="17" t="s">
        <v>16</v>
      </c>
      <c r="E172" s="20">
        <v>1000547268</v>
      </c>
      <c r="F172" s="17" t="s">
        <v>79</v>
      </c>
      <c r="G172" s="17" t="s">
        <v>707</v>
      </c>
      <c r="H172" s="11">
        <v>213</v>
      </c>
      <c r="I172" s="11">
        <v>216</v>
      </c>
      <c r="J172" s="21">
        <v>45691</v>
      </c>
      <c r="K172" s="21">
        <v>45869</v>
      </c>
      <c r="L172" s="22">
        <v>32636300</v>
      </c>
      <c r="M172" s="15">
        <v>5133800</v>
      </c>
      <c r="N172" s="15">
        <f t="shared" si="4"/>
        <v>27502500</v>
      </c>
      <c r="O172" s="16">
        <f t="shared" si="5"/>
        <v>0.15730337078651685</v>
      </c>
      <c r="P172" s="6" t="s">
        <v>792</v>
      </c>
      <c r="Q172" s="17" t="s">
        <v>822</v>
      </c>
    </row>
    <row r="173" spans="1:17" ht="52" customHeight="1" x14ac:dyDescent="0.2">
      <c r="A173" s="11">
        <v>183</v>
      </c>
      <c r="B173" s="11" t="s">
        <v>782</v>
      </c>
      <c r="C173" s="12" t="s">
        <v>15</v>
      </c>
      <c r="D173" s="17" t="s">
        <v>16</v>
      </c>
      <c r="E173" s="20">
        <v>1109381771</v>
      </c>
      <c r="F173" s="17" t="s">
        <v>670</v>
      </c>
      <c r="G173" s="17" t="s">
        <v>708</v>
      </c>
      <c r="H173" s="11">
        <v>214</v>
      </c>
      <c r="I173" s="11"/>
      <c r="J173" s="21">
        <v>45691</v>
      </c>
      <c r="K173" s="21">
        <v>45869</v>
      </c>
      <c r="L173" s="22">
        <v>32636300</v>
      </c>
      <c r="M173" s="15">
        <v>4767100</v>
      </c>
      <c r="N173" s="15">
        <f t="shared" si="4"/>
        <v>27869200</v>
      </c>
      <c r="O173" s="16">
        <f t="shared" si="5"/>
        <v>0.14606741573033707</v>
      </c>
      <c r="P173" s="6" t="s">
        <v>793</v>
      </c>
      <c r="Q173" s="17" t="s">
        <v>822</v>
      </c>
    </row>
    <row r="174" spans="1:17" ht="52" customHeight="1" x14ac:dyDescent="0.2">
      <c r="A174" s="11">
        <v>184</v>
      </c>
      <c r="B174" s="11" t="s">
        <v>741</v>
      </c>
      <c r="C174" s="12" t="s">
        <v>15</v>
      </c>
      <c r="D174" s="17" t="s">
        <v>16</v>
      </c>
      <c r="E174" s="20">
        <v>1128384930</v>
      </c>
      <c r="F174" s="17" t="s">
        <v>671</v>
      </c>
      <c r="G174" s="17" t="s">
        <v>709</v>
      </c>
      <c r="H174" s="11">
        <v>215</v>
      </c>
      <c r="I174" s="11">
        <v>220</v>
      </c>
      <c r="J174" s="21">
        <v>45693</v>
      </c>
      <c r="K174" s="21">
        <v>45869</v>
      </c>
      <c r="L174" s="22">
        <v>32269600</v>
      </c>
      <c r="M174" s="15">
        <v>4767100</v>
      </c>
      <c r="N174" s="15">
        <f t="shared" si="4"/>
        <v>27502500</v>
      </c>
      <c r="O174" s="16">
        <f t="shared" si="5"/>
        <v>0.14772727272727273</v>
      </c>
      <c r="P174" s="6" t="s">
        <v>794</v>
      </c>
      <c r="Q174" s="17" t="s">
        <v>822</v>
      </c>
    </row>
    <row r="175" spans="1:17" ht="52" customHeight="1" x14ac:dyDescent="0.2">
      <c r="A175" s="11">
        <v>185</v>
      </c>
      <c r="B175" s="11" t="s">
        <v>742</v>
      </c>
      <c r="C175" s="12" t="s">
        <v>15</v>
      </c>
      <c r="D175" s="17" t="s">
        <v>16</v>
      </c>
      <c r="E175" s="20">
        <v>79880227</v>
      </c>
      <c r="F175" s="17" t="s">
        <v>672</v>
      </c>
      <c r="G175" s="17" t="s">
        <v>710</v>
      </c>
      <c r="H175" s="11">
        <v>216</v>
      </c>
      <c r="I175" s="11">
        <v>221</v>
      </c>
      <c r="J175" s="21">
        <v>45693</v>
      </c>
      <c r="K175" s="21">
        <v>45869</v>
      </c>
      <c r="L175" s="22">
        <v>32269600</v>
      </c>
      <c r="M175" s="15">
        <v>5807100</v>
      </c>
      <c r="N175" s="15">
        <f t="shared" si="4"/>
        <v>26462500</v>
      </c>
      <c r="O175" s="16">
        <f t="shared" si="5"/>
        <v>0.17995574782457793</v>
      </c>
      <c r="P175" s="6" t="s">
        <v>795</v>
      </c>
      <c r="Q175" s="17" t="s">
        <v>822</v>
      </c>
    </row>
    <row r="176" spans="1:17" ht="52" customHeight="1" x14ac:dyDescent="0.2">
      <c r="A176" s="11">
        <v>186</v>
      </c>
      <c r="B176" s="11" t="s">
        <v>743</v>
      </c>
      <c r="C176" s="12" t="s">
        <v>15</v>
      </c>
      <c r="D176" s="17" t="s">
        <v>16</v>
      </c>
      <c r="E176" s="20">
        <v>1037592799</v>
      </c>
      <c r="F176" s="17" t="s">
        <v>673</v>
      </c>
      <c r="G176" s="17" t="s">
        <v>711</v>
      </c>
      <c r="H176" s="11">
        <v>217</v>
      </c>
      <c r="I176" s="11">
        <v>222</v>
      </c>
      <c r="J176" s="21">
        <v>45693</v>
      </c>
      <c r="K176" s="21">
        <v>45869</v>
      </c>
      <c r="L176" s="22">
        <v>39309600</v>
      </c>
      <c r="M176" s="15">
        <v>5807100</v>
      </c>
      <c r="N176" s="15">
        <f t="shared" si="4"/>
        <v>33502500</v>
      </c>
      <c r="O176" s="16">
        <f t="shared" si="5"/>
        <v>0.14772727272727273</v>
      </c>
      <c r="P176" s="6" t="s">
        <v>796</v>
      </c>
      <c r="Q176" s="17" t="s">
        <v>822</v>
      </c>
    </row>
    <row r="177" spans="1:17" ht="52" customHeight="1" x14ac:dyDescent="0.2">
      <c r="A177" s="11">
        <v>187</v>
      </c>
      <c r="B177" s="11" t="s">
        <v>744</v>
      </c>
      <c r="C177" s="12" t="s">
        <v>15</v>
      </c>
      <c r="D177" s="17" t="s">
        <v>16</v>
      </c>
      <c r="E177" s="20">
        <v>1152456599</v>
      </c>
      <c r="F177" s="17" t="s">
        <v>674</v>
      </c>
      <c r="G177" s="17" t="s">
        <v>712</v>
      </c>
      <c r="H177" s="11">
        <v>219</v>
      </c>
      <c r="I177" s="11">
        <v>223</v>
      </c>
      <c r="J177" s="21">
        <v>45693</v>
      </c>
      <c r="K177" s="21">
        <v>45869</v>
      </c>
      <c r="L177" s="22">
        <v>39309600</v>
      </c>
      <c r="M177" s="15">
        <v>14734199</v>
      </c>
      <c r="N177" s="15">
        <f t="shared" si="4"/>
        <v>24575401</v>
      </c>
      <c r="O177" s="16">
        <f t="shared" si="5"/>
        <v>0.37482444491930722</v>
      </c>
      <c r="P177" s="6" t="s">
        <v>797</v>
      </c>
      <c r="Q177" s="17" t="s">
        <v>822</v>
      </c>
    </row>
    <row r="178" spans="1:17" ht="52" customHeight="1" x14ac:dyDescent="0.2">
      <c r="A178" s="11">
        <v>188</v>
      </c>
      <c r="B178" s="11" t="s">
        <v>783</v>
      </c>
      <c r="C178" s="12" t="s">
        <v>15</v>
      </c>
      <c r="D178" s="17" t="s">
        <v>16</v>
      </c>
      <c r="E178" s="20">
        <v>43685857</v>
      </c>
      <c r="F178" s="17" t="s">
        <v>675</v>
      </c>
      <c r="G178" s="17" t="s">
        <v>713</v>
      </c>
      <c r="H178" s="11">
        <v>220</v>
      </c>
      <c r="I178" s="11">
        <v>224</v>
      </c>
      <c r="J178" s="21">
        <v>45693</v>
      </c>
      <c r="K178" s="21">
        <v>45867</v>
      </c>
      <c r="L178" s="22">
        <v>49586250</v>
      </c>
      <c r="M178" s="15">
        <v>6500000</v>
      </c>
      <c r="N178" s="15">
        <f t="shared" si="4"/>
        <v>43086250</v>
      </c>
      <c r="O178" s="16">
        <f t="shared" si="5"/>
        <v>0.13108472610854824</v>
      </c>
      <c r="P178" s="6" t="s">
        <v>798</v>
      </c>
      <c r="Q178" s="17" t="s">
        <v>822</v>
      </c>
    </row>
    <row r="179" spans="1:17" ht="52" customHeight="1" x14ac:dyDescent="0.2">
      <c r="A179" s="11">
        <v>189</v>
      </c>
      <c r="B179" s="11" t="s">
        <v>745</v>
      </c>
      <c r="C179" s="12" t="s">
        <v>15</v>
      </c>
      <c r="D179" s="17" t="s">
        <v>16</v>
      </c>
      <c r="E179" s="20">
        <v>70785606</v>
      </c>
      <c r="F179" s="17" t="s">
        <v>676</v>
      </c>
      <c r="G179" s="17" t="s">
        <v>714</v>
      </c>
      <c r="H179" s="11">
        <v>221</v>
      </c>
      <c r="I179" s="11">
        <v>219</v>
      </c>
      <c r="J179" s="21">
        <v>45693</v>
      </c>
      <c r="K179" s="21">
        <v>45869</v>
      </c>
      <c r="L179" s="22">
        <v>44000000</v>
      </c>
      <c r="M179" s="15">
        <v>5807100</v>
      </c>
      <c r="N179" s="15">
        <f t="shared" si="4"/>
        <v>38192900</v>
      </c>
      <c r="O179" s="16">
        <f t="shared" si="5"/>
        <v>0.13197954545454546</v>
      </c>
      <c r="P179" s="6" t="s">
        <v>799</v>
      </c>
      <c r="Q179" s="17" t="s">
        <v>822</v>
      </c>
    </row>
    <row r="180" spans="1:17" ht="52" customHeight="1" x14ac:dyDescent="0.2">
      <c r="A180" s="11">
        <v>190</v>
      </c>
      <c r="B180" s="11" t="s">
        <v>746</v>
      </c>
      <c r="C180" s="12" t="s">
        <v>15</v>
      </c>
      <c r="D180" s="17" t="s">
        <v>16</v>
      </c>
      <c r="E180" s="20">
        <v>43537868</v>
      </c>
      <c r="F180" s="17" t="s">
        <v>677</v>
      </c>
      <c r="G180" s="17" t="s">
        <v>715</v>
      </c>
      <c r="H180" s="11">
        <v>222</v>
      </c>
      <c r="I180" s="11">
        <v>225</v>
      </c>
      <c r="J180" s="21">
        <v>45693</v>
      </c>
      <c r="K180" s="21">
        <v>45747</v>
      </c>
      <c r="L180" s="22">
        <v>12507600</v>
      </c>
      <c r="M180" s="15">
        <v>0</v>
      </c>
      <c r="N180" s="15">
        <f t="shared" si="4"/>
        <v>12507600</v>
      </c>
      <c r="O180" s="16">
        <f t="shared" si="5"/>
        <v>0</v>
      </c>
      <c r="P180" s="6" t="s">
        <v>800</v>
      </c>
      <c r="Q180" s="17" t="s">
        <v>822</v>
      </c>
    </row>
    <row r="181" spans="1:17" ht="52" customHeight="1" x14ac:dyDescent="0.2">
      <c r="A181" s="11">
        <v>191</v>
      </c>
      <c r="B181" s="11" t="s">
        <v>747</v>
      </c>
      <c r="C181" s="12" t="s">
        <v>15</v>
      </c>
      <c r="D181" s="17" t="s">
        <v>16</v>
      </c>
      <c r="E181" s="20">
        <v>71384213</v>
      </c>
      <c r="F181" s="17" t="s">
        <v>678</v>
      </c>
      <c r="G181" s="17" t="s">
        <v>716</v>
      </c>
      <c r="H181" s="11">
        <v>223</v>
      </c>
      <c r="I181" s="11"/>
      <c r="J181" s="21">
        <v>45693</v>
      </c>
      <c r="K181" s="21">
        <v>45869</v>
      </c>
      <c r="L181" s="22">
        <v>39309600</v>
      </c>
      <c r="M181" s="15">
        <v>5807100</v>
      </c>
      <c r="N181" s="15">
        <f t="shared" si="4"/>
        <v>33502500</v>
      </c>
      <c r="O181" s="16">
        <f t="shared" si="5"/>
        <v>0.14772727272727273</v>
      </c>
      <c r="P181" s="6" t="s">
        <v>801</v>
      </c>
      <c r="Q181" s="17" t="s">
        <v>822</v>
      </c>
    </row>
    <row r="182" spans="1:17" ht="52" customHeight="1" x14ac:dyDescent="0.2">
      <c r="A182" s="11">
        <v>192</v>
      </c>
      <c r="B182" s="11" t="s">
        <v>748</v>
      </c>
      <c r="C182" s="12" t="s">
        <v>15</v>
      </c>
      <c r="D182" s="17" t="s">
        <v>16</v>
      </c>
      <c r="E182" s="20">
        <v>1036638324</v>
      </c>
      <c r="F182" s="17" t="s">
        <v>679</v>
      </c>
      <c r="G182" s="17" t="s">
        <v>717</v>
      </c>
      <c r="H182" s="11">
        <v>224</v>
      </c>
      <c r="I182" s="11"/>
      <c r="J182" s="21">
        <v>45693</v>
      </c>
      <c r="K182" s="21">
        <v>45869</v>
      </c>
      <c r="L182" s="22">
        <v>39309600</v>
      </c>
      <c r="M182" s="15">
        <v>5807100</v>
      </c>
      <c r="N182" s="15">
        <f t="shared" si="4"/>
        <v>33502500</v>
      </c>
      <c r="O182" s="16">
        <f t="shared" si="5"/>
        <v>0.14772727272727273</v>
      </c>
      <c r="P182" s="6" t="s">
        <v>802</v>
      </c>
      <c r="Q182" s="17" t="s">
        <v>822</v>
      </c>
    </row>
    <row r="183" spans="1:17" ht="52" customHeight="1" x14ac:dyDescent="0.2">
      <c r="A183" s="11">
        <v>193</v>
      </c>
      <c r="B183" s="11" t="s">
        <v>749</v>
      </c>
      <c r="C183" s="12" t="s">
        <v>15</v>
      </c>
      <c r="D183" s="17" t="s">
        <v>16</v>
      </c>
      <c r="E183" s="20">
        <v>8162861</v>
      </c>
      <c r="F183" s="17" t="s">
        <v>680</v>
      </c>
      <c r="G183" s="17" t="s">
        <v>718</v>
      </c>
      <c r="H183" s="11">
        <v>225</v>
      </c>
      <c r="I183" s="11"/>
      <c r="J183" s="21">
        <v>45693</v>
      </c>
      <c r="K183" s="21">
        <v>45869</v>
      </c>
      <c r="L183" s="22">
        <v>39309600</v>
      </c>
      <c r="M183" s="15">
        <v>10416750</v>
      </c>
      <c r="N183" s="15">
        <f t="shared" si="4"/>
        <v>28892850</v>
      </c>
      <c r="O183" s="16">
        <f t="shared" si="5"/>
        <v>0.26499252091092251</v>
      </c>
      <c r="P183" s="6" t="s">
        <v>803</v>
      </c>
      <c r="Q183" s="17" t="s">
        <v>822</v>
      </c>
    </row>
    <row r="184" spans="1:17" ht="52" customHeight="1" x14ac:dyDescent="0.2">
      <c r="A184" s="11">
        <v>194</v>
      </c>
      <c r="B184" s="11" t="s">
        <v>752</v>
      </c>
      <c r="C184" s="12" t="s">
        <v>15</v>
      </c>
      <c r="D184" s="17" t="s">
        <v>16</v>
      </c>
      <c r="E184" s="20">
        <v>1039471853</v>
      </c>
      <c r="F184" s="17" t="s">
        <v>681</v>
      </c>
      <c r="G184" s="17" t="s">
        <v>719</v>
      </c>
      <c r="H184" s="11"/>
      <c r="I184" s="11"/>
      <c r="J184" s="21">
        <v>45694</v>
      </c>
      <c r="K184" s="21">
        <v>45847</v>
      </c>
      <c r="L184" s="22">
        <v>64167180</v>
      </c>
      <c r="M184" s="15">
        <v>3483650</v>
      </c>
      <c r="N184" s="15">
        <f t="shared" si="4"/>
        <v>60683530</v>
      </c>
      <c r="O184" s="16">
        <f t="shared" si="5"/>
        <v>5.4290215028929119E-2</v>
      </c>
      <c r="P184" s="6" t="s">
        <v>804</v>
      </c>
      <c r="Q184" s="17" t="s">
        <v>822</v>
      </c>
    </row>
    <row r="185" spans="1:17" ht="52" customHeight="1" x14ac:dyDescent="0.2">
      <c r="A185" s="11">
        <v>195</v>
      </c>
      <c r="B185" s="11" t="s">
        <v>753</v>
      </c>
      <c r="C185" s="12" t="s">
        <v>15</v>
      </c>
      <c r="D185" s="17" t="s">
        <v>16</v>
      </c>
      <c r="E185" s="20">
        <v>3362279</v>
      </c>
      <c r="F185" s="17" t="s">
        <v>682</v>
      </c>
      <c r="G185" s="17" t="s">
        <v>720</v>
      </c>
      <c r="H185" s="11"/>
      <c r="I185" s="11"/>
      <c r="J185" s="21">
        <v>45694</v>
      </c>
      <c r="K185" s="21">
        <v>45869</v>
      </c>
      <c r="L185" s="22">
        <v>32086250</v>
      </c>
      <c r="M185" s="15">
        <v>0</v>
      </c>
      <c r="N185" s="15">
        <f t="shared" si="4"/>
        <v>32086250</v>
      </c>
      <c r="O185" s="16">
        <f t="shared" si="5"/>
        <v>0</v>
      </c>
      <c r="P185" s="6"/>
      <c r="Q185" s="17" t="s">
        <v>822</v>
      </c>
    </row>
    <row r="186" spans="1:17" ht="52" customHeight="1" x14ac:dyDescent="0.2">
      <c r="A186" s="11">
        <v>196</v>
      </c>
      <c r="B186" s="11" t="s">
        <v>754</v>
      </c>
      <c r="C186" s="12" t="s">
        <v>15</v>
      </c>
      <c r="D186" s="17" t="s">
        <v>16</v>
      </c>
      <c r="E186" s="20">
        <v>1214719735</v>
      </c>
      <c r="F186" s="17" t="s">
        <v>683</v>
      </c>
      <c r="G186" s="17" t="s">
        <v>721</v>
      </c>
      <c r="H186" s="11"/>
      <c r="I186" s="11">
        <v>236</v>
      </c>
      <c r="J186" s="21">
        <v>45699</v>
      </c>
      <c r="K186" s="21">
        <v>45756</v>
      </c>
      <c r="L186" s="22">
        <v>15000000</v>
      </c>
      <c r="M186" s="15">
        <v>4690350</v>
      </c>
      <c r="N186" s="15">
        <f t="shared" si="4"/>
        <v>10309650</v>
      </c>
      <c r="O186" s="16">
        <f t="shared" si="5"/>
        <v>0.31269000000000002</v>
      </c>
      <c r="P186" s="6" t="s">
        <v>805</v>
      </c>
      <c r="Q186" s="17" t="s">
        <v>822</v>
      </c>
    </row>
    <row r="187" spans="1:17" ht="52" customHeight="1" x14ac:dyDescent="0.2">
      <c r="A187" s="11">
        <v>197</v>
      </c>
      <c r="B187" s="11" t="s">
        <v>755</v>
      </c>
      <c r="C187" s="12" t="s">
        <v>15</v>
      </c>
      <c r="D187" s="17" t="s">
        <v>16</v>
      </c>
      <c r="E187" s="20">
        <v>1007253688</v>
      </c>
      <c r="F187" s="17" t="s">
        <v>684</v>
      </c>
      <c r="G187" s="17" t="s">
        <v>722</v>
      </c>
      <c r="H187" s="11"/>
      <c r="I187" s="11">
        <v>231</v>
      </c>
      <c r="J187" s="21">
        <v>45698</v>
      </c>
      <c r="K187" s="21">
        <v>45869</v>
      </c>
      <c r="L187" s="22">
        <v>38192850</v>
      </c>
      <c r="M187" s="15">
        <v>3850350</v>
      </c>
      <c r="N187" s="15">
        <f t="shared" si="4"/>
        <v>34342500</v>
      </c>
      <c r="O187" s="16">
        <f t="shared" si="5"/>
        <v>0.10081337213640773</v>
      </c>
      <c r="P187" s="7" t="s">
        <v>806</v>
      </c>
      <c r="Q187" s="17" t="s">
        <v>822</v>
      </c>
    </row>
    <row r="188" spans="1:17" ht="52" customHeight="1" x14ac:dyDescent="0.2">
      <c r="A188" s="11">
        <v>198</v>
      </c>
      <c r="B188" s="11" t="s">
        <v>756</v>
      </c>
      <c r="C188" s="12" t="s">
        <v>15</v>
      </c>
      <c r="D188" s="17" t="s">
        <v>16</v>
      </c>
      <c r="E188" s="20">
        <v>1037576497</v>
      </c>
      <c r="F188" s="17" t="s">
        <v>685</v>
      </c>
      <c r="G188" s="17" t="s">
        <v>883</v>
      </c>
      <c r="H188" s="11"/>
      <c r="I188" s="11">
        <v>232</v>
      </c>
      <c r="J188" s="21">
        <v>45698</v>
      </c>
      <c r="K188" s="21">
        <v>45869</v>
      </c>
      <c r="L188" s="22">
        <v>31352850</v>
      </c>
      <c r="M188" s="15">
        <v>4020300</v>
      </c>
      <c r="N188" s="15">
        <f t="shared" si="4"/>
        <v>27332550</v>
      </c>
      <c r="O188" s="16">
        <f t="shared" si="5"/>
        <v>0.12822757739727011</v>
      </c>
      <c r="P188" s="7" t="s">
        <v>807</v>
      </c>
      <c r="Q188" s="17" t="s">
        <v>822</v>
      </c>
    </row>
    <row r="189" spans="1:17" ht="52" customHeight="1" x14ac:dyDescent="0.2">
      <c r="A189" s="11">
        <v>199</v>
      </c>
      <c r="B189" s="11" t="s">
        <v>757</v>
      </c>
      <c r="C189" s="12" t="s">
        <v>15</v>
      </c>
      <c r="D189" s="17" t="s">
        <v>16</v>
      </c>
      <c r="E189" s="20">
        <v>1053783531</v>
      </c>
      <c r="F189" s="17" t="s">
        <v>75</v>
      </c>
      <c r="G189" s="17" t="s">
        <v>723</v>
      </c>
      <c r="H189" s="11"/>
      <c r="I189" s="11">
        <v>233</v>
      </c>
      <c r="J189" s="21">
        <v>45701</v>
      </c>
      <c r="K189" s="21">
        <v>45869</v>
      </c>
      <c r="L189" s="22">
        <v>37522800</v>
      </c>
      <c r="M189" s="15">
        <v>4690350</v>
      </c>
      <c r="N189" s="15">
        <f t="shared" si="4"/>
        <v>32832450</v>
      </c>
      <c r="O189" s="16">
        <f t="shared" si="5"/>
        <v>0.125</v>
      </c>
      <c r="P189" s="7" t="s">
        <v>808</v>
      </c>
      <c r="Q189" s="17" t="s">
        <v>822</v>
      </c>
    </row>
    <row r="190" spans="1:17" ht="52" customHeight="1" x14ac:dyDescent="0.2">
      <c r="A190" s="11">
        <v>200</v>
      </c>
      <c r="B190" s="11" t="s">
        <v>758</v>
      </c>
      <c r="C190" s="12" t="s">
        <v>15</v>
      </c>
      <c r="D190" s="17" t="s">
        <v>16</v>
      </c>
      <c r="E190" s="20">
        <v>1025884042</v>
      </c>
      <c r="F190" s="17" t="s">
        <v>686</v>
      </c>
      <c r="G190" s="17" t="s">
        <v>724</v>
      </c>
      <c r="H190" s="11"/>
      <c r="I190" s="11">
        <v>234</v>
      </c>
      <c r="J190" s="21">
        <v>45698</v>
      </c>
      <c r="K190" s="21">
        <v>45869</v>
      </c>
      <c r="L190" s="22">
        <v>38192850</v>
      </c>
      <c r="M190" s="15">
        <v>1750140</v>
      </c>
      <c r="N190" s="15">
        <f t="shared" si="4"/>
        <v>36442710</v>
      </c>
      <c r="O190" s="16">
        <f t="shared" si="5"/>
        <v>4.5823760206426069E-2</v>
      </c>
      <c r="P190" s="7" t="s">
        <v>809</v>
      </c>
      <c r="Q190" s="17" t="s">
        <v>822</v>
      </c>
    </row>
    <row r="191" spans="1:17" ht="52" customHeight="1" x14ac:dyDescent="0.2">
      <c r="A191" s="11">
        <v>201</v>
      </c>
      <c r="B191" s="11" t="s">
        <v>759</v>
      </c>
      <c r="C191" s="12" t="s">
        <v>15</v>
      </c>
      <c r="D191" s="17" t="s">
        <v>16</v>
      </c>
      <c r="E191" s="20">
        <v>70051231</v>
      </c>
      <c r="F191" s="17" t="s">
        <v>687</v>
      </c>
      <c r="G191" s="17" t="s">
        <v>725</v>
      </c>
      <c r="H191" s="11"/>
      <c r="I191" s="11">
        <v>235</v>
      </c>
      <c r="J191" s="21">
        <v>45698</v>
      </c>
      <c r="K191" s="21">
        <v>45808</v>
      </c>
      <c r="L191" s="22">
        <v>9250740</v>
      </c>
      <c r="M191" s="15">
        <v>3667000</v>
      </c>
      <c r="N191" s="15">
        <f t="shared" si="4"/>
        <v>5583740</v>
      </c>
      <c r="O191" s="16">
        <f t="shared" si="5"/>
        <v>0.39640072037480245</v>
      </c>
      <c r="P191" s="7" t="s">
        <v>810</v>
      </c>
      <c r="Q191" s="17" t="s">
        <v>822</v>
      </c>
    </row>
    <row r="192" spans="1:17" ht="52" customHeight="1" x14ac:dyDescent="0.2">
      <c r="A192" s="11">
        <v>202</v>
      </c>
      <c r="B192" s="11" t="s">
        <v>760</v>
      </c>
      <c r="C192" s="12" t="s">
        <v>15</v>
      </c>
      <c r="D192" s="17" t="s">
        <v>16</v>
      </c>
      <c r="E192" s="20">
        <v>70120343</v>
      </c>
      <c r="F192" s="17" t="s">
        <v>688</v>
      </c>
      <c r="G192" s="17" t="s">
        <v>726</v>
      </c>
      <c r="H192" s="11"/>
      <c r="I192" s="11"/>
      <c r="J192" s="21">
        <v>45699</v>
      </c>
      <c r="K192" s="21">
        <v>45869</v>
      </c>
      <c r="L192" s="22">
        <v>31169500</v>
      </c>
      <c r="M192" s="15">
        <v>3667000</v>
      </c>
      <c r="N192" s="15">
        <f t="shared" si="4"/>
        <v>27502500</v>
      </c>
      <c r="O192" s="16">
        <f t="shared" si="5"/>
        <v>0.11764705882352941</v>
      </c>
      <c r="P192" s="7" t="s">
        <v>811</v>
      </c>
      <c r="Q192" s="17" t="s">
        <v>822</v>
      </c>
    </row>
    <row r="193" spans="1:17" ht="52" customHeight="1" x14ac:dyDescent="0.2">
      <c r="A193" s="11">
        <v>203</v>
      </c>
      <c r="B193" s="11" t="s">
        <v>761</v>
      </c>
      <c r="C193" s="12" t="s">
        <v>15</v>
      </c>
      <c r="D193" s="17" t="s">
        <v>16</v>
      </c>
      <c r="E193" s="20">
        <v>1039471853</v>
      </c>
      <c r="F193" s="17" t="s">
        <v>689</v>
      </c>
      <c r="G193" s="17" t="s">
        <v>727</v>
      </c>
      <c r="H193" s="11"/>
      <c r="I193" s="11"/>
      <c r="J193" s="21">
        <v>45699</v>
      </c>
      <c r="K193" s="21">
        <v>45777</v>
      </c>
      <c r="L193" s="22">
        <v>14668000</v>
      </c>
      <c r="M193" s="15">
        <v>3483650</v>
      </c>
      <c r="N193" s="15">
        <f t="shared" si="4"/>
        <v>11184350</v>
      </c>
      <c r="O193" s="16">
        <f t="shared" si="5"/>
        <v>0.23749999999999999</v>
      </c>
      <c r="P193" s="7" t="s">
        <v>812</v>
      </c>
      <c r="Q193" s="17" t="s">
        <v>822</v>
      </c>
    </row>
    <row r="194" spans="1:17" ht="52" customHeight="1" x14ac:dyDescent="0.2">
      <c r="A194" s="11">
        <v>204</v>
      </c>
      <c r="B194" s="11" t="s">
        <v>762</v>
      </c>
      <c r="C194" s="12" t="s">
        <v>15</v>
      </c>
      <c r="D194" s="17" t="s">
        <v>16</v>
      </c>
      <c r="E194" s="20">
        <v>1037612511</v>
      </c>
      <c r="F194" s="17" t="s">
        <v>682</v>
      </c>
      <c r="G194" s="17" t="s">
        <v>728</v>
      </c>
      <c r="H194" s="11"/>
      <c r="I194" s="11"/>
      <c r="J194" s="21">
        <v>45700</v>
      </c>
      <c r="K194" s="21">
        <v>45774</v>
      </c>
      <c r="L194" s="22">
        <v>13934600</v>
      </c>
      <c r="M194" s="15">
        <v>4243650</v>
      </c>
      <c r="N194" s="15">
        <f t="shared" ref="N194:N205" si="6">L194-M194</f>
        <v>9690950</v>
      </c>
      <c r="O194" s="16">
        <f t="shared" ref="O194:O205" si="7">(M194/L194)</f>
        <v>0.30454049631851648</v>
      </c>
      <c r="P194" s="6" t="s">
        <v>813</v>
      </c>
      <c r="Q194" s="17" t="s">
        <v>822</v>
      </c>
    </row>
    <row r="195" spans="1:17" ht="52" customHeight="1" x14ac:dyDescent="0.2">
      <c r="A195" s="11">
        <v>205</v>
      </c>
      <c r="B195" s="11" t="s">
        <v>763</v>
      </c>
      <c r="C195" s="12" t="s">
        <v>15</v>
      </c>
      <c r="D195" s="17" t="s">
        <v>16</v>
      </c>
      <c r="E195" s="20">
        <v>890984761</v>
      </c>
      <c r="F195" s="17" t="s">
        <v>690</v>
      </c>
      <c r="G195" s="17" t="s">
        <v>729</v>
      </c>
      <c r="H195" s="11"/>
      <c r="I195" s="11">
        <v>241</v>
      </c>
      <c r="J195" s="21">
        <v>45700</v>
      </c>
      <c r="K195" s="21">
        <v>45775</v>
      </c>
      <c r="L195" s="22">
        <v>17197950</v>
      </c>
      <c r="M195" s="15">
        <v>0</v>
      </c>
      <c r="N195" s="15">
        <f t="shared" si="6"/>
        <v>17197950</v>
      </c>
      <c r="O195" s="16">
        <f t="shared" si="7"/>
        <v>0</v>
      </c>
      <c r="P195" s="6" t="s">
        <v>814</v>
      </c>
      <c r="Q195" s="17" t="s">
        <v>822</v>
      </c>
    </row>
    <row r="196" spans="1:17" ht="52" customHeight="1" x14ac:dyDescent="0.2">
      <c r="A196" s="11">
        <v>206</v>
      </c>
      <c r="B196" s="11" t="s">
        <v>764</v>
      </c>
      <c r="C196" s="12" t="s">
        <v>15</v>
      </c>
      <c r="D196" s="17" t="s">
        <v>751</v>
      </c>
      <c r="E196" s="20">
        <v>8909092972</v>
      </c>
      <c r="F196" s="17" t="s">
        <v>691</v>
      </c>
      <c r="G196" s="17" t="s">
        <v>730</v>
      </c>
      <c r="H196" s="11"/>
      <c r="I196" s="11">
        <v>244</v>
      </c>
      <c r="J196" s="21">
        <v>45702</v>
      </c>
      <c r="K196" s="21">
        <v>46022</v>
      </c>
      <c r="L196" s="22">
        <v>3470344769</v>
      </c>
      <c r="M196" s="15">
        <v>0</v>
      </c>
      <c r="N196" s="15">
        <f t="shared" si="6"/>
        <v>3470344769</v>
      </c>
      <c r="O196" s="16">
        <f t="shared" si="7"/>
        <v>0</v>
      </c>
      <c r="P196" s="6"/>
      <c r="Q196" s="17" t="s">
        <v>822</v>
      </c>
    </row>
    <row r="197" spans="1:17" ht="52" customHeight="1" x14ac:dyDescent="0.2">
      <c r="A197" s="11">
        <v>207</v>
      </c>
      <c r="B197" s="11" t="s">
        <v>765</v>
      </c>
      <c r="C197" s="12" t="s">
        <v>15</v>
      </c>
      <c r="D197" s="17" t="s">
        <v>751</v>
      </c>
      <c r="E197" s="20">
        <v>1063287562</v>
      </c>
      <c r="F197" s="17" t="s">
        <v>692</v>
      </c>
      <c r="G197" s="17" t="s">
        <v>731</v>
      </c>
      <c r="H197" s="11"/>
      <c r="I197" s="11"/>
      <c r="J197" s="21">
        <v>45706</v>
      </c>
      <c r="K197" s="21">
        <v>46022</v>
      </c>
      <c r="L197" s="22">
        <v>1184000000</v>
      </c>
      <c r="M197" s="15">
        <v>0</v>
      </c>
      <c r="N197" s="15">
        <f t="shared" si="6"/>
        <v>1184000000</v>
      </c>
      <c r="O197" s="16">
        <f t="shared" si="7"/>
        <v>0</v>
      </c>
      <c r="P197" s="6"/>
      <c r="Q197" s="17" t="s">
        <v>822</v>
      </c>
    </row>
    <row r="198" spans="1:17" ht="52" customHeight="1" x14ac:dyDescent="0.2">
      <c r="A198" s="11">
        <v>208</v>
      </c>
      <c r="B198" s="11" t="s">
        <v>766</v>
      </c>
      <c r="C198" s="12" t="s">
        <v>15</v>
      </c>
      <c r="D198" s="17" t="s">
        <v>16</v>
      </c>
      <c r="E198" s="20">
        <v>1040756821</v>
      </c>
      <c r="F198" s="17" t="s">
        <v>693</v>
      </c>
      <c r="G198" s="17" t="s">
        <v>732</v>
      </c>
      <c r="H198" s="11"/>
      <c r="I198" s="11">
        <v>248</v>
      </c>
      <c r="J198" s="21">
        <v>45705</v>
      </c>
      <c r="K198" s="21">
        <v>45712</v>
      </c>
      <c r="L198" s="22">
        <v>30069400</v>
      </c>
      <c r="M198" s="15">
        <v>0</v>
      </c>
      <c r="N198" s="15">
        <f t="shared" si="6"/>
        <v>30069400</v>
      </c>
      <c r="O198" s="16">
        <f t="shared" si="7"/>
        <v>0</v>
      </c>
      <c r="P198" s="6" t="s">
        <v>815</v>
      </c>
      <c r="Q198" s="17" t="s">
        <v>822</v>
      </c>
    </row>
    <row r="199" spans="1:17" ht="52" customHeight="1" x14ac:dyDescent="0.2">
      <c r="A199" s="11">
        <v>209</v>
      </c>
      <c r="B199" s="11" t="s">
        <v>767</v>
      </c>
      <c r="C199" s="12" t="s">
        <v>15</v>
      </c>
      <c r="D199" s="17" t="s">
        <v>16</v>
      </c>
      <c r="E199" s="20">
        <v>1216713631</v>
      </c>
      <c r="F199" s="17" t="s">
        <v>694</v>
      </c>
      <c r="G199" s="17" t="s">
        <v>733</v>
      </c>
      <c r="H199" s="11"/>
      <c r="I199" s="11">
        <v>249</v>
      </c>
      <c r="J199" s="21">
        <v>45705</v>
      </c>
      <c r="K199" s="21">
        <v>45808</v>
      </c>
      <c r="L199" s="22">
        <v>19068400</v>
      </c>
      <c r="M199" s="15">
        <v>0</v>
      </c>
      <c r="N199" s="15">
        <f t="shared" si="6"/>
        <v>19068400</v>
      </c>
      <c r="O199" s="16">
        <f t="shared" si="7"/>
        <v>0</v>
      </c>
      <c r="P199" s="7" t="s">
        <v>816</v>
      </c>
      <c r="Q199" s="17" t="s">
        <v>822</v>
      </c>
    </row>
    <row r="200" spans="1:17" ht="52" customHeight="1" x14ac:dyDescent="0.2">
      <c r="A200" s="11">
        <v>210</v>
      </c>
      <c r="B200" s="11" t="s">
        <v>768</v>
      </c>
      <c r="C200" s="12" t="s">
        <v>15</v>
      </c>
      <c r="D200" s="17" t="s">
        <v>16</v>
      </c>
      <c r="E200" s="20">
        <v>43989411</v>
      </c>
      <c r="F200" s="17" t="s">
        <v>695</v>
      </c>
      <c r="G200" s="17" t="s">
        <v>734</v>
      </c>
      <c r="H200" s="11"/>
      <c r="I200" s="11">
        <v>250</v>
      </c>
      <c r="J200" s="21">
        <v>45705</v>
      </c>
      <c r="K200" s="21">
        <v>45869</v>
      </c>
      <c r="L200" s="22">
        <v>30069400</v>
      </c>
      <c r="M200" s="15">
        <v>0</v>
      </c>
      <c r="N200" s="15">
        <f t="shared" si="6"/>
        <v>30069400</v>
      </c>
      <c r="O200" s="16">
        <f t="shared" si="7"/>
        <v>0</v>
      </c>
      <c r="P200" s="7" t="s">
        <v>817</v>
      </c>
      <c r="Q200" s="17" t="s">
        <v>822</v>
      </c>
    </row>
    <row r="201" spans="1:17" ht="52" customHeight="1" x14ac:dyDescent="0.2">
      <c r="A201" s="11">
        <v>211</v>
      </c>
      <c r="B201" s="11" t="s">
        <v>769</v>
      </c>
      <c r="C201" s="12" t="s">
        <v>15</v>
      </c>
      <c r="D201" s="17" t="s">
        <v>16</v>
      </c>
      <c r="E201" s="20">
        <v>1026145727</v>
      </c>
      <c r="F201" s="17" t="s">
        <v>696</v>
      </c>
      <c r="G201" s="17" t="s">
        <v>735</v>
      </c>
      <c r="H201" s="11"/>
      <c r="I201" s="11">
        <v>251</v>
      </c>
      <c r="J201" s="21">
        <v>45705</v>
      </c>
      <c r="K201" s="21">
        <v>45869</v>
      </c>
      <c r="L201" s="22">
        <v>41000000</v>
      </c>
      <c r="M201" s="15">
        <v>0</v>
      </c>
      <c r="N201" s="15">
        <f t="shared" si="6"/>
        <v>41000000</v>
      </c>
      <c r="O201" s="16">
        <f t="shared" si="7"/>
        <v>0</v>
      </c>
      <c r="P201" s="7" t="s">
        <v>818</v>
      </c>
      <c r="Q201" s="17" t="s">
        <v>822</v>
      </c>
    </row>
    <row r="202" spans="1:17" ht="52" customHeight="1" x14ac:dyDescent="0.2">
      <c r="A202" s="11">
        <v>212</v>
      </c>
      <c r="B202" s="11" t="s">
        <v>770</v>
      </c>
      <c r="C202" s="12" t="s">
        <v>15</v>
      </c>
      <c r="D202" s="17" t="s">
        <v>16</v>
      </c>
      <c r="E202" s="20">
        <v>1128407195</v>
      </c>
      <c r="F202" s="17" t="s">
        <v>697</v>
      </c>
      <c r="G202" s="17" t="s">
        <v>736</v>
      </c>
      <c r="H202" s="11"/>
      <c r="I202" s="11">
        <v>252</v>
      </c>
      <c r="J202" s="21">
        <v>45705</v>
      </c>
      <c r="K202" s="21">
        <v>45869</v>
      </c>
      <c r="L202" s="22">
        <v>30069400</v>
      </c>
      <c r="M202" s="15">
        <v>0</v>
      </c>
      <c r="N202" s="15">
        <f t="shared" si="6"/>
        <v>30069400</v>
      </c>
      <c r="O202" s="16">
        <f t="shared" si="7"/>
        <v>0</v>
      </c>
      <c r="P202" s="7" t="s">
        <v>819</v>
      </c>
      <c r="Q202" s="17" t="s">
        <v>822</v>
      </c>
    </row>
    <row r="203" spans="1:17" ht="52" customHeight="1" x14ac:dyDescent="0.2">
      <c r="A203" s="11">
        <v>213</v>
      </c>
      <c r="B203" s="11" t="s">
        <v>771</v>
      </c>
      <c r="C203" s="12" t="s">
        <v>15</v>
      </c>
      <c r="D203" s="17" t="s">
        <v>16</v>
      </c>
      <c r="E203" s="20">
        <v>43600620</v>
      </c>
      <c r="F203" s="17" t="s">
        <v>698</v>
      </c>
      <c r="G203" s="17" t="s">
        <v>737</v>
      </c>
      <c r="H203" s="11"/>
      <c r="I203" s="11"/>
      <c r="J203" s="21">
        <v>45705</v>
      </c>
      <c r="K203" s="21">
        <v>45869</v>
      </c>
      <c r="L203" s="22">
        <v>13667760</v>
      </c>
      <c r="M203" s="15">
        <v>0</v>
      </c>
      <c r="N203" s="15">
        <f t="shared" si="6"/>
        <v>13667760</v>
      </c>
      <c r="O203" s="16">
        <f t="shared" si="7"/>
        <v>0</v>
      </c>
      <c r="P203" s="7" t="s">
        <v>820</v>
      </c>
      <c r="Q203" s="17" t="s">
        <v>822</v>
      </c>
    </row>
    <row r="204" spans="1:17" ht="52" customHeight="1" x14ac:dyDescent="0.2">
      <c r="A204" s="11">
        <v>214</v>
      </c>
      <c r="B204" s="11" t="s">
        <v>772</v>
      </c>
      <c r="C204" s="12" t="s">
        <v>15</v>
      </c>
      <c r="D204" s="17" t="s">
        <v>16</v>
      </c>
      <c r="E204" s="20">
        <v>890984761</v>
      </c>
      <c r="F204" s="17" t="s">
        <v>699</v>
      </c>
      <c r="G204" s="17" t="s">
        <v>738</v>
      </c>
      <c r="H204" s="11"/>
      <c r="I204" s="11"/>
      <c r="J204" s="21">
        <v>45712</v>
      </c>
      <c r="K204" s="21">
        <v>45869</v>
      </c>
      <c r="L204" s="22">
        <v>28785950</v>
      </c>
      <c r="M204" s="15">
        <v>0</v>
      </c>
      <c r="N204" s="15">
        <f t="shared" si="6"/>
        <v>28785950</v>
      </c>
      <c r="O204" s="16">
        <f t="shared" si="7"/>
        <v>0</v>
      </c>
      <c r="P204" s="7" t="s">
        <v>821</v>
      </c>
      <c r="Q204" s="17" t="s">
        <v>822</v>
      </c>
    </row>
    <row r="205" spans="1:17" ht="52" customHeight="1" x14ac:dyDescent="0.2">
      <c r="A205" s="11">
        <v>215</v>
      </c>
      <c r="B205" s="11" t="s">
        <v>894</v>
      </c>
      <c r="C205" s="12" t="s">
        <v>15</v>
      </c>
      <c r="D205" s="17" t="s">
        <v>751</v>
      </c>
      <c r="E205" s="20"/>
      <c r="F205" s="17" t="s">
        <v>691</v>
      </c>
      <c r="G205" s="17" t="s">
        <v>739</v>
      </c>
      <c r="H205" s="11"/>
      <c r="I205" s="11"/>
      <c r="J205" s="21">
        <v>45719</v>
      </c>
      <c r="K205" s="21">
        <v>46022</v>
      </c>
      <c r="L205" s="22">
        <v>1652460595</v>
      </c>
      <c r="M205" s="15">
        <v>0</v>
      </c>
      <c r="N205" s="15">
        <f t="shared" si="6"/>
        <v>1652460595</v>
      </c>
      <c r="O205" s="16">
        <f t="shared" si="7"/>
        <v>0</v>
      </c>
      <c r="P205" s="25" t="s">
        <v>895</v>
      </c>
      <c r="Q205" s="17" t="s">
        <v>822</v>
      </c>
    </row>
    <row r="206" spans="1:17" ht="52" customHeight="1" x14ac:dyDescent="0.2">
      <c r="A206" s="11">
        <v>216</v>
      </c>
      <c r="B206" s="11" t="s">
        <v>823</v>
      </c>
      <c r="C206" s="11" t="s">
        <v>880</v>
      </c>
      <c r="D206" s="11" t="s">
        <v>881</v>
      </c>
      <c r="E206" s="11">
        <v>890903790</v>
      </c>
      <c r="F206" s="17" t="s">
        <v>843</v>
      </c>
      <c r="G206" s="17" t="s">
        <v>860</v>
      </c>
      <c r="H206" s="11"/>
      <c r="I206" s="11"/>
      <c r="J206" s="18">
        <v>45717</v>
      </c>
      <c r="K206" s="18">
        <v>46022</v>
      </c>
      <c r="L206" s="23">
        <v>119964504</v>
      </c>
      <c r="M206" s="15">
        <v>0</v>
      </c>
      <c r="N206" s="15">
        <f t="shared" ref="N206:N225" si="8">L206-M206</f>
        <v>119964504</v>
      </c>
      <c r="O206" s="16">
        <f t="shared" ref="O206:O225" si="9">(M206/L206)</f>
        <v>0</v>
      </c>
      <c r="P206" s="25" t="s">
        <v>896</v>
      </c>
      <c r="Q206" s="17" t="s">
        <v>822</v>
      </c>
    </row>
    <row r="207" spans="1:17" ht="52" customHeight="1" x14ac:dyDescent="0.2">
      <c r="A207" s="11">
        <v>217</v>
      </c>
      <c r="B207" s="11" t="s">
        <v>824</v>
      </c>
      <c r="C207" s="11" t="s">
        <v>15</v>
      </c>
      <c r="D207" s="11" t="s">
        <v>751</v>
      </c>
      <c r="E207" s="11">
        <v>890904996</v>
      </c>
      <c r="F207" s="17" t="s">
        <v>844</v>
      </c>
      <c r="G207" s="17" t="s">
        <v>861</v>
      </c>
      <c r="H207" s="11"/>
      <c r="I207" s="11"/>
      <c r="J207" s="18">
        <v>45719</v>
      </c>
      <c r="K207" s="18">
        <v>46022</v>
      </c>
      <c r="L207" s="23">
        <v>5753600</v>
      </c>
      <c r="M207" s="15">
        <v>0</v>
      </c>
      <c r="N207" s="15">
        <f t="shared" si="8"/>
        <v>5753600</v>
      </c>
      <c r="O207" s="16">
        <f t="shared" si="9"/>
        <v>0</v>
      </c>
      <c r="P207" s="25" t="s">
        <v>897</v>
      </c>
      <c r="Q207" s="17" t="s">
        <v>822</v>
      </c>
    </row>
    <row r="208" spans="1:17" ht="52" customHeight="1" x14ac:dyDescent="0.2">
      <c r="A208" s="11">
        <v>218</v>
      </c>
      <c r="B208" s="11" t="s">
        <v>825</v>
      </c>
      <c r="C208" s="11" t="s">
        <v>15</v>
      </c>
      <c r="D208" s="11" t="s">
        <v>16</v>
      </c>
      <c r="E208" s="11">
        <v>42799782</v>
      </c>
      <c r="F208" s="17" t="s">
        <v>845</v>
      </c>
      <c r="G208" s="17" t="s">
        <v>862</v>
      </c>
      <c r="H208" s="11"/>
      <c r="I208" s="11"/>
      <c r="J208" s="18">
        <v>45719</v>
      </c>
      <c r="K208" s="18">
        <v>46022</v>
      </c>
      <c r="L208" s="23">
        <v>84438300</v>
      </c>
      <c r="M208" s="15">
        <v>0</v>
      </c>
      <c r="N208" s="15">
        <f t="shared" si="8"/>
        <v>84438300</v>
      </c>
      <c r="O208" s="16">
        <f t="shared" si="9"/>
        <v>0</v>
      </c>
      <c r="P208" s="4"/>
      <c r="Q208" s="17" t="s">
        <v>822</v>
      </c>
    </row>
    <row r="209" spans="1:17" ht="52" customHeight="1" x14ac:dyDescent="0.2">
      <c r="A209" s="11">
        <v>219</v>
      </c>
      <c r="B209" s="11" t="s">
        <v>826</v>
      </c>
      <c r="C209" s="11" t="s">
        <v>15</v>
      </c>
      <c r="D209" s="11" t="s">
        <v>16</v>
      </c>
      <c r="E209" s="11">
        <v>1036132584</v>
      </c>
      <c r="F209" s="17" t="s">
        <v>846</v>
      </c>
      <c r="G209" s="17" t="s">
        <v>863</v>
      </c>
      <c r="H209" s="11"/>
      <c r="I209" s="11"/>
      <c r="J209" s="18">
        <v>45717</v>
      </c>
      <c r="K209" s="18">
        <v>45991</v>
      </c>
      <c r="L209" s="23">
        <v>36900900</v>
      </c>
      <c r="M209" s="15">
        <v>0</v>
      </c>
      <c r="N209" s="15">
        <f t="shared" si="8"/>
        <v>36900900</v>
      </c>
      <c r="O209" s="16">
        <f t="shared" si="9"/>
        <v>0</v>
      </c>
      <c r="P209" s="11"/>
      <c r="Q209" s="17" t="s">
        <v>822</v>
      </c>
    </row>
    <row r="210" spans="1:17" ht="52" customHeight="1" x14ac:dyDescent="0.2">
      <c r="A210" s="11">
        <v>220</v>
      </c>
      <c r="B210" s="11" t="s">
        <v>827</v>
      </c>
      <c r="C210" s="11" t="s">
        <v>15</v>
      </c>
      <c r="D210" s="11" t="s">
        <v>16</v>
      </c>
      <c r="E210" s="11">
        <v>900886636</v>
      </c>
      <c r="F210" s="17" t="s">
        <v>847</v>
      </c>
      <c r="G210" s="17" t="s">
        <v>864</v>
      </c>
      <c r="H210" s="11"/>
      <c r="I210" s="11"/>
      <c r="J210" s="18">
        <v>45721</v>
      </c>
      <c r="K210" s="18">
        <v>46022</v>
      </c>
      <c r="L210" s="23">
        <v>495901560</v>
      </c>
      <c r="M210" s="15">
        <v>0</v>
      </c>
      <c r="N210" s="15">
        <f t="shared" si="8"/>
        <v>495901560</v>
      </c>
      <c r="O210" s="16">
        <f t="shared" si="9"/>
        <v>0</v>
      </c>
      <c r="P210" s="11"/>
      <c r="Q210" s="17" t="s">
        <v>822</v>
      </c>
    </row>
    <row r="211" spans="1:17" ht="52" customHeight="1" x14ac:dyDescent="0.2">
      <c r="A211" s="11">
        <v>221</v>
      </c>
      <c r="B211" s="11" t="s">
        <v>828</v>
      </c>
      <c r="C211" s="11" t="s">
        <v>15</v>
      </c>
      <c r="D211" s="11" t="s">
        <v>16</v>
      </c>
      <c r="E211" s="11">
        <v>900886636</v>
      </c>
      <c r="F211" s="17" t="s">
        <v>847</v>
      </c>
      <c r="G211" s="17" t="s">
        <v>865</v>
      </c>
      <c r="H211" s="11"/>
      <c r="I211" s="11"/>
      <c r="J211" s="18">
        <v>45721</v>
      </c>
      <c r="K211" s="18">
        <v>46022</v>
      </c>
      <c r="L211" s="23">
        <v>44000000</v>
      </c>
      <c r="M211" s="15">
        <v>0</v>
      </c>
      <c r="N211" s="15">
        <f t="shared" si="8"/>
        <v>44000000</v>
      </c>
      <c r="O211" s="16">
        <f t="shared" si="9"/>
        <v>0</v>
      </c>
      <c r="P211" s="11"/>
      <c r="Q211" s="17" t="s">
        <v>822</v>
      </c>
    </row>
    <row r="212" spans="1:17" ht="52" customHeight="1" x14ac:dyDescent="0.2">
      <c r="A212" s="11">
        <v>222</v>
      </c>
      <c r="B212" s="11" t="s">
        <v>829</v>
      </c>
      <c r="C212" s="11" t="s">
        <v>15</v>
      </c>
      <c r="D212" s="11" t="s">
        <v>16</v>
      </c>
      <c r="E212" s="11">
        <v>1152205824</v>
      </c>
      <c r="F212" s="17" t="s">
        <v>848</v>
      </c>
      <c r="G212" s="17" t="s">
        <v>866</v>
      </c>
      <c r="H212" s="11"/>
      <c r="I212" s="11"/>
      <c r="J212" s="18">
        <v>45721</v>
      </c>
      <c r="K212" s="18">
        <v>45869</v>
      </c>
      <c r="L212" s="23">
        <v>26769100</v>
      </c>
      <c r="M212" s="15">
        <v>4767100</v>
      </c>
      <c r="N212" s="15">
        <f t="shared" si="8"/>
        <v>22002000</v>
      </c>
      <c r="O212" s="16">
        <f t="shared" si="9"/>
        <v>0.17808219178082191</v>
      </c>
      <c r="P212" s="24" t="s">
        <v>898</v>
      </c>
      <c r="Q212" s="17" t="s">
        <v>822</v>
      </c>
    </row>
    <row r="213" spans="1:17" ht="52" customHeight="1" x14ac:dyDescent="0.2">
      <c r="A213" s="11">
        <v>223</v>
      </c>
      <c r="B213" s="11" t="s">
        <v>830</v>
      </c>
      <c r="C213" s="11" t="s">
        <v>15</v>
      </c>
      <c r="D213" s="11" t="s">
        <v>16</v>
      </c>
      <c r="E213" s="11">
        <v>1039474630</v>
      </c>
      <c r="F213" s="17" t="s">
        <v>849</v>
      </c>
      <c r="G213" s="17" t="s">
        <v>867</v>
      </c>
      <c r="H213" s="11"/>
      <c r="I213" s="11"/>
      <c r="J213" s="18">
        <v>45720</v>
      </c>
      <c r="K213" s="18">
        <v>45869</v>
      </c>
      <c r="L213" s="23">
        <v>26952450</v>
      </c>
      <c r="M213" s="15">
        <v>4950450</v>
      </c>
      <c r="N213" s="15">
        <f t="shared" si="8"/>
        <v>22002000</v>
      </c>
      <c r="O213" s="16">
        <f t="shared" si="9"/>
        <v>0.18367346938775511</v>
      </c>
      <c r="P213" s="7"/>
      <c r="Q213" s="17" t="s">
        <v>822</v>
      </c>
    </row>
    <row r="214" spans="1:17" ht="52" customHeight="1" x14ac:dyDescent="0.2">
      <c r="A214" s="11">
        <v>224</v>
      </c>
      <c r="B214" s="11" t="s">
        <v>831</v>
      </c>
      <c r="C214" s="11" t="s">
        <v>15</v>
      </c>
      <c r="D214" s="11" t="s">
        <v>751</v>
      </c>
      <c r="E214" s="11">
        <v>811006762</v>
      </c>
      <c r="F214" s="17" t="s">
        <v>850</v>
      </c>
      <c r="G214" s="17" t="s">
        <v>868</v>
      </c>
      <c r="H214" s="11"/>
      <c r="I214" s="11"/>
      <c r="J214" s="18">
        <v>45720</v>
      </c>
      <c r="K214" s="18">
        <v>46022</v>
      </c>
      <c r="L214" s="23">
        <v>250000000</v>
      </c>
      <c r="M214" s="15">
        <v>0</v>
      </c>
      <c r="N214" s="15">
        <f t="shared" si="8"/>
        <v>250000000</v>
      </c>
      <c r="O214" s="16">
        <f t="shared" si="9"/>
        <v>0</v>
      </c>
      <c r="P214" s="5" t="s">
        <v>884</v>
      </c>
      <c r="Q214" s="17" t="s">
        <v>822</v>
      </c>
    </row>
    <row r="215" spans="1:17" ht="52" customHeight="1" x14ac:dyDescent="0.2">
      <c r="A215" s="11">
        <v>225</v>
      </c>
      <c r="B215" s="11" t="s">
        <v>832</v>
      </c>
      <c r="C215" s="11" t="s">
        <v>15</v>
      </c>
      <c r="D215" s="11" t="s">
        <v>16</v>
      </c>
      <c r="E215" s="11">
        <v>1017266728</v>
      </c>
      <c r="F215" s="17" t="s">
        <v>850</v>
      </c>
      <c r="G215" s="17" t="s">
        <v>869</v>
      </c>
      <c r="H215" s="11"/>
      <c r="I215" s="11"/>
      <c r="J215" s="18">
        <v>45721</v>
      </c>
      <c r="K215" s="18">
        <v>45869</v>
      </c>
      <c r="L215" s="23">
        <v>26769100</v>
      </c>
      <c r="M215" s="15">
        <v>4767100</v>
      </c>
      <c r="N215" s="15">
        <f t="shared" si="8"/>
        <v>22002000</v>
      </c>
      <c r="O215" s="16">
        <f t="shared" si="9"/>
        <v>0.17808219178082191</v>
      </c>
      <c r="P215" s="5" t="s">
        <v>885</v>
      </c>
      <c r="Q215" s="17" t="s">
        <v>822</v>
      </c>
    </row>
    <row r="216" spans="1:17" ht="52" customHeight="1" x14ac:dyDescent="0.2">
      <c r="A216" s="11">
        <v>226</v>
      </c>
      <c r="B216" s="11" t="s">
        <v>833</v>
      </c>
      <c r="C216" s="11" t="s">
        <v>15</v>
      </c>
      <c r="D216" s="11" t="s">
        <v>16</v>
      </c>
      <c r="E216" s="11">
        <v>1035424962</v>
      </c>
      <c r="F216" s="17" t="s">
        <v>851</v>
      </c>
      <c r="G216" s="17" t="s">
        <v>870</v>
      </c>
      <c r="H216" s="11"/>
      <c r="I216" s="11"/>
      <c r="J216" s="18">
        <v>45722</v>
      </c>
      <c r="K216" s="18">
        <v>45869</v>
      </c>
      <c r="L216" s="23">
        <v>26585750</v>
      </c>
      <c r="M216" s="15">
        <v>4583750</v>
      </c>
      <c r="N216" s="15">
        <f t="shared" si="8"/>
        <v>22002000</v>
      </c>
      <c r="O216" s="16">
        <f t="shared" si="9"/>
        <v>0.17241379310344829</v>
      </c>
      <c r="P216" s="5"/>
      <c r="Q216" s="17" t="s">
        <v>822</v>
      </c>
    </row>
    <row r="217" spans="1:17" ht="52" customHeight="1" x14ac:dyDescent="0.2">
      <c r="A217" s="11">
        <v>227</v>
      </c>
      <c r="B217" s="11" t="s">
        <v>834</v>
      </c>
      <c r="C217" s="11" t="s">
        <v>15</v>
      </c>
      <c r="D217" s="11" t="s">
        <v>16</v>
      </c>
      <c r="E217" s="11">
        <v>71677773</v>
      </c>
      <c r="F217" s="17" t="s">
        <v>852</v>
      </c>
      <c r="G217" s="17" t="s">
        <v>871</v>
      </c>
      <c r="H217" s="11"/>
      <c r="I217" s="11"/>
      <c r="J217" s="18">
        <v>45722</v>
      </c>
      <c r="K217" s="18">
        <v>45869</v>
      </c>
      <c r="L217" s="23">
        <v>26585750</v>
      </c>
      <c r="M217" s="15">
        <v>4583750</v>
      </c>
      <c r="N217" s="15">
        <f t="shared" si="8"/>
        <v>22002000</v>
      </c>
      <c r="O217" s="16">
        <f t="shared" si="9"/>
        <v>0.17241379310344829</v>
      </c>
      <c r="P217" s="5" t="s">
        <v>886</v>
      </c>
      <c r="Q217" s="17" t="s">
        <v>822</v>
      </c>
    </row>
    <row r="218" spans="1:17" ht="52" customHeight="1" x14ac:dyDescent="0.2">
      <c r="A218" s="11">
        <v>228</v>
      </c>
      <c r="B218" s="11" t="s">
        <v>835</v>
      </c>
      <c r="C218" s="11" t="s">
        <v>15</v>
      </c>
      <c r="D218" s="11" t="s">
        <v>16</v>
      </c>
      <c r="E218" s="11">
        <v>1037622408</v>
      </c>
      <c r="F218" s="17" t="s">
        <v>125</v>
      </c>
      <c r="G218" s="17" t="s">
        <v>872</v>
      </c>
      <c r="H218" s="11"/>
      <c r="I218" s="11"/>
      <c r="J218" s="18">
        <v>45722</v>
      </c>
      <c r="K218" s="18">
        <v>45869</v>
      </c>
      <c r="L218" s="23">
        <v>32385750</v>
      </c>
      <c r="M218" s="15">
        <v>5583750</v>
      </c>
      <c r="N218" s="15">
        <f t="shared" si="8"/>
        <v>26802000</v>
      </c>
      <c r="O218" s="16">
        <f t="shared" si="9"/>
        <v>0.17241379310344829</v>
      </c>
      <c r="P218" s="25" t="s">
        <v>887</v>
      </c>
      <c r="Q218" s="17" t="s">
        <v>822</v>
      </c>
    </row>
    <row r="219" spans="1:17" ht="52" customHeight="1" x14ac:dyDescent="0.2">
      <c r="A219" s="11">
        <v>229</v>
      </c>
      <c r="B219" s="11" t="s">
        <v>836</v>
      </c>
      <c r="C219" s="11" t="s">
        <v>15</v>
      </c>
      <c r="D219" s="11" t="s">
        <v>16</v>
      </c>
      <c r="E219" s="11">
        <v>1037633927</v>
      </c>
      <c r="F219" s="17" t="s">
        <v>853</v>
      </c>
      <c r="G219" s="17" t="s">
        <v>873</v>
      </c>
      <c r="H219" s="11"/>
      <c r="I219" s="11"/>
      <c r="J219" s="18">
        <v>45723</v>
      </c>
      <c r="K219" s="18">
        <v>45869</v>
      </c>
      <c r="L219" s="23">
        <v>26402400</v>
      </c>
      <c r="M219" s="15">
        <v>4400400</v>
      </c>
      <c r="N219" s="15">
        <f t="shared" si="8"/>
        <v>22002000</v>
      </c>
      <c r="O219" s="16">
        <f t="shared" si="9"/>
        <v>0.16666666666666666</v>
      </c>
      <c r="P219" s="25" t="s">
        <v>888</v>
      </c>
      <c r="Q219" s="17" t="s">
        <v>822</v>
      </c>
    </row>
    <row r="220" spans="1:17" ht="52" customHeight="1" x14ac:dyDescent="0.2">
      <c r="A220" s="11">
        <v>230</v>
      </c>
      <c r="B220" s="11" t="s">
        <v>837</v>
      </c>
      <c r="C220" s="11" t="s">
        <v>15</v>
      </c>
      <c r="D220" s="11" t="s">
        <v>16</v>
      </c>
      <c r="E220" s="11">
        <v>1214740450</v>
      </c>
      <c r="F220" s="17" t="s">
        <v>854</v>
      </c>
      <c r="G220" s="17" t="s">
        <v>874</v>
      </c>
      <c r="H220" s="11"/>
      <c r="I220" s="11"/>
      <c r="J220" s="18">
        <v>45726</v>
      </c>
      <c r="K220" s="18">
        <v>45869</v>
      </c>
      <c r="L220" s="23">
        <v>19270470</v>
      </c>
      <c r="M220" s="15">
        <v>2870070</v>
      </c>
      <c r="N220" s="15">
        <f t="shared" si="8"/>
        <v>16400400</v>
      </c>
      <c r="O220" s="16">
        <f t="shared" si="9"/>
        <v>0.14893617021276595</v>
      </c>
      <c r="P220" s="25" t="s">
        <v>889</v>
      </c>
      <c r="Q220" s="17" t="s">
        <v>822</v>
      </c>
    </row>
    <row r="221" spans="1:17" ht="52" customHeight="1" x14ac:dyDescent="0.2">
      <c r="A221" s="11">
        <v>231</v>
      </c>
      <c r="B221" s="11" t="s">
        <v>838</v>
      </c>
      <c r="C221" s="11" t="s">
        <v>880</v>
      </c>
      <c r="D221" s="11" t="s">
        <v>882</v>
      </c>
      <c r="E221" s="11">
        <v>900033859</v>
      </c>
      <c r="F221" s="17" t="s">
        <v>855</v>
      </c>
      <c r="G221" s="17" t="s">
        <v>875</v>
      </c>
      <c r="H221" s="11"/>
      <c r="I221" s="11"/>
      <c r="J221" s="18">
        <v>45728</v>
      </c>
      <c r="K221" s="18">
        <v>46022</v>
      </c>
      <c r="L221" s="23">
        <v>8213960</v>
      </c>
      <c r="M221" s="15">
        <v>0</v>
      </c>
      <c r="N221" s="15">
        <f t="shared" si="8"/>
        <v>8213960</v>
      </c>
      <c r="O221" s="16">
        <f t="shared" si="9"/>
        <v>0</v>
      </c>
      <c r="P221" s="4"/>
      <c r="Q221" s="17" t="s">
        <v>822</v>
      </c>
    </row>
    <row r="222" spans="1:17" ht="52" customHeight="1" x14ac:dyDescent="0.2">
      <c r="A222" s="11">
        <v>232</v>
      </c>
      <c r="B222" s="11" t="s">
        <v>839</v>
      </c>
      <c r="C222" s="11" t="s">
        <v>15</v>
      </c>
      <c r="D222" s="11" t="s">
        <v>16</v>
      </c>
      <c r="E222" s="11">
        <v>13748901</v>
      </c>
      <c r="F222" s="17" t="s">
        <v>856</v>
      </c>
      <c r="G222" s="17" t="s">
        <v>876</v>
      </c>
      <c r="H222" s="11"/>
      <c r="I222" s="11"/>
      <c r="J222" s="18">
        <v>45733</v>
      </c>
      <c r="K222" s="18">
        <v>45869</v>
      </c>
      <c r="L222" s="23">
        <v>33500000</v>
      </c>
      <c r="M222" s="15">
        <v>3500000</v>
      </c>
      <c r="N222" s="15">
        <f t="shared" si="8"/>
        <v>30000000</v>
      </c>
      <c r="O222" s="16">
        <f t="shared" si="9"/>
        <v>0.1044776119402985</v>
      </c>
      <c r="P222" s="25" t="s">
        <v>890</v>
      </c>
      <c r="Q222" s="17" t="s">
        <v>822</v>
      </c>
    </row>
    <row r="223" spans="1:17" ht="52" customHeight="1" x14ac:dyDescent="0.2">
      <c r="A223" s="11">
        <v>233</v>
      </c>
      <c r="B223" s="11" t="s">
        <v>840</v>
      </c>
      <c r="C223" s="11" t="s">
        <v>15</v>
      </c>
      <c r="D223" s="11" t="s">
        <v>16</v>
      </c>
      <c r="E223" s="11">
        <v>1037600398</v>
      </c>
      <c r="F223" s="17" t="s">
        <v>857</v>
      </c>
      <c r="G223" s="17" t="s">
        <v>877</v>
      </c>
      <c r="H223" s="11"/>
      <c r="I223" s="11"/>
      <c r="J223" s="18">
        <v>45735</v>
      </c>
      <c r="K223" s="18">
        <v>45838</v>
      </c>
      <c r="L223" s="23">
        <v>13940340</v>
      </c>
      <c r="M223" s="15">
        <v>0</v>
      </c>
      <c r="N223" s="15">
        <f t="shared" si="8"/>
        <v>13940340</v>
      </c>
      <c r="O223" s="16">
        <f t="shared" si="9"/>
        <v>0</v>
      </c>
      <c r="P223" s="25" t="s">
        <v>891</v>
      </c>
      <c r="Q223" s="17" t="s">
        <v>822</v>
      </c>
    </row>
    <row r="224" spans="1:17" ht="52" customHeight="1" x14ac:dyDescent="0.2">
      <c r="A224" s="11">
        <v>234</v>
      </c>
      <c r="B224" s="11" t="s">
        <v>841</v>
      </c>
      <c r="C224" s="11" t="s">
        <v>15</v>
      </c>
      <c r="D224" s="11" t="s">
        <v>16</v>
      </c>
      <c r="E224" s="11">
        <v>1038212707</v>
      </c>
      <c r="F224" s="17" t="s">
        <v>858</v>
      </c>
      <c r="G224" s="17" t="s">
        <v>878</v>
      </c>
      <c r="H224" s="11"/>
      <c r="I224" s="11"/>
      <c r="J224" s="18">
        <v>45742</v>
      </c>
      <c r="K224" s="18">
        <v>45869</v>
      </c>
      <c r="L224" s="23">
        <v>17083750</v>
      </c>
      <c r="M224" s="15">
        <v>0</v>
      </c>
      <c r="N224" s="15">
        <f t="shared" si="8"/>
        <v>17083750</v>
      </c>
      <c r="O224" s="16">
        <f t="shared" si="9"/>
        <v>0</v>
      </c>
      <c r="P224" s="25" t="s">
        <v>892</v>
      </c>
      <c r="Q224" s="17" t="s">
        <v>822</v>
      </c>
    </row>
    <row r="225" spans="1:17" ht="52" customHeight="1" x14ac:dyDescent="0.2">
      <c r="A225" s="11">
        <v>235</v>
      </c>
      <c r="B225" s="11" t="s">
        <v>842</v>
      </c>
      <c r="C225" s="11" t="s">
        <v>15</v>
      </c>
      <c r="D225" s="11" t="s">
        <v>16</v>
      </c>
      <c r="E225" s="11">
        <v>3486879</v>
      </c>
      <c r="F225" s="17" t="s">
        <v>859</v>
      </c>
      <c r="G225" s="17" t="s">
        <v>879</v>
      </c>
      <c r="H225" s="11"/>
      <c r="I225" s="11"/>
      <c r="J225" s="18">
        <v>45742</v>
      </c>
      <c r="K225" s="18">
        <v>45869</v>
      </c>
      <c r="L225" s="23">
        <v>22918750</v>
      </c>
      <c r="M225" s="15">
        <v>0</v>
      </c>
      <c r="N225" s="15">
        <f t="shared" si="8"/>
        <v>22918750</v>
      </c>
      <c r="O225" s="16">
        <f t="shared" si="9"/>
        <v>0</v>
      </c>
      <c r="P225" s="25" t="s">
        <v>893</v>
      </c>
      <c r="Q225" s="17" t="s">
        <v>822</v>
      </c>
    </row>
  </sheetData>
  <autoFilter ref="A1:Q205" xr:uid="{98C0CA0C-847A-CE41-A156-080B279B7C64}">
    <sortState xmlns:xlrd2="http://schemas.microsoft.com/office/spreadsheetml/2017/richdata2" ref="A2:Q205">
      <sortCondition ref="A1:A205"/>
    </sortState>
  </autoFilter>
  <phoneticPr fontId="8" type="noConversion"/>
  <hyperlinks>
    <hyperlink ref="P2" r:id="rId1" xr:uid="{B9555208-FD4A-6341-87F2-E1552BF53789}"/>
    <hyperlink ref="P3" r:id="rId2" xr:uid="{AC85E312-6362-AE45-B0B2-4917E571A401}"/>
    <hyperlink ref="P4" r:id="rId3" xr:uid="{208451FB-E99D-1C43-B7DA-F85700E7C598}"/>
    <hyperlink ref="P5" r:id="rId4" xr:uid="{FCE7DEF2-96F9-994C-953E-272EE337B2BF}"/>
    <hyperlink ref="P7" r:id="rId5" xr:uid="{08654297-F5C8-0341-B195-4E51E65D11FA}"/>
    <hyperlink ref="P75" r:id="rId6" xr:uid="{92BC89FD-D029-FE4D-9385-319291988F3B}"/>
    <hyperlink ref="P74" r:id="rId7" xr:uid="{760E080F-A167-FD4C-8689-3A3618CD9BE6}"/>
    <hyperlink ref="P73" r:id="rId8" xr:uid="{68EF4B1E-C07F-3248-A912-B540B496C422}"/>
    <hyperlink ref="P72" r:id="rId9" xr:uid="{ED8F26F4-FBFB-FF42-B104-9CBCB836DC41}"/>
    <hyperlink ref="P71" r:id="rId10" xr:uid="{F42328CD-7D0C-1049-A6D4-59CC8CB7C637}"/>
    <hyperlink ref="P70" r:id="rId11" xr:uid="{DB909606-F23F-E045-9212-44188F174803}"/>
    <hyperlink ref="P69" r:id="rId12" xr:uid="{9A3A20C2-4E0A-3B4D-BAE6-5D7AD00E178F}"/>
    <hyperlink ref="P68" r:id="rId13" xr:uid="{9D3D584A-3F9A-8F42-A340-7DA993FEE32B}"/>
    <hyperlink ref="P67" r:id="rId14" xr:uid="{23A21286-77E3-7F4D-BA7D-8045D5638650}"/>
    <hyperlink ref="P66" r:id="rId15" xr:uid="{E5E462CB-EF69-914E-BAF4-073977132AEF}"/>
    <hyperlink ref="P65" r:id="rId16" xr:uid="{2A654BBD-4A3B-EA47-BE90-F6C808518093}"/>
    <hyperlink ref="P64" r:id="rId17" xr:uid="{95551138-651F-5247-B788-A4870F520767}"/>
    <hyperlink ref="P63" r:id="rId18" xr:uid="{B069AC1F-368B-C940-A10A-B3B1AD52FD16}"/>
    <hyperlink ref="P62" r:id="rId19" xr:uid="{EA0A3414-B375-2E41-B1F3-884AC74A497A}"/>
    <hyperlink ref="P61" r:id="rId20" xr:uid="{00675E96-BBC4-3D4A-8797-99ED283B5BCA}"/>
    <hyperlink ref="P60" r:id="rId21" xr:uid="{74A62E66-5A5F-E54C-B1B1-055464B1AC48}"/>
    <hyperlink ref="P59" r:id="rId22" xr:uid="{9CC4F8D1-2013-F24B-9BB1-FAC0EF71B477}"/>
    <hyperlink ref="P58" r:id="rId23" xr:uid="{CF89CEBE-BF0A-254B-8CC6-CF2AB9D39352}"/>
    <hyperlink ref="P57" r:id="rId24" xr:uid="{614B67AB-AF64-CE46-A7BE-0D079A96DB23}"/>
    <hyperlink ref="P56" r:id="rId25" xr:uid="{C9E4C3ED-E08C-B64F-9A86-511F9C72411F}"/>
    <hyperlink ref="P55" r:id="rId26" xr:uid="{0D51F34D-D5E6-EC43-9B45-B93D08FB27A6}"/>
    <hyperlink ref="P54" r:id="rId27" xr:uid="{60336EB3-A8ED-A349-8B8F-E39EE9F9C9C4}"/>
    <hyperlink ref="P53" r:id="rId28" xr:uid="{91EB21BF-1192-1F4B-AF9F-CAE528C2EA1E}"/>
    <hyperlink ref="P52" r:id="rId29" xr:uid="{DF9D5F09-B409-6149-B878-1492156899B6}"/>
    <hyperlink ref="P51" r:id="rId30" xr:uid="{1A69B7A3-FE08-B241-8A65-413CE7DADF7D}"/>
    <hyperlink ref="P50" r:id="rId31" xr:uid="{4EE90946-DD07-EB43-A887-C75F8ADE687A}"/>
    <hyperlink ref="P49" r:id="rId32" xr:uid="{D8110460-E639-7B4F-AD58-57E5116E85E8}"/>
    <hyperlink ref="P48" r:id="rId33" xr:uid="{4C070055-EEDE-884B-8ABF-ADCB7659ECA7}"/>
    <hyperlink ref="P47" r:id="rId34" xr:uid="{CD75697A-EE44-8F47-81E1-AC0531DDB230}"/>
    <hyperlink ref="P46" r:id="rId35" xr:uid="{FB67992D-04A7-1E49-9124-C82895A7D337}"/>
    <hyperlink ref="P45" r:id="rId36" xr:uid="{48AAA0E7-25C4-D040-A199-A491C94842B6}"/>
    <hyperlink ref="P44" r:id="rId37" xr:uid="{0092FB18-410E-CE4C-92B6-6DCD7D49A57C}"/>
    <hyperlink ref="P43" r:id="rId38" xr:uid="{4C6C1F29-3D1E-6D40-A395-B12C6AA8A423}"/>
    <hyperlink ref="P41" r:id="rId39" xr:uid="{907C0958-FA0E-6A47-89FD-3F59C50848C9}"/>
    <hyperlink ref="P40" r:id="rId40" xr:uid="{F6B03D09-48CE-4D44-9F55-B5A276F306A6}"/>
    <hyperlink ref="P39" r:id="rId41" xr:uid="{F5DD8F38-4496-C142-8946-9F8E9BF66F07}"/>
    <hyperlink ref="P38" r:id="rId42" xr:uid="{E5AB935B-7D4E-054C-84BB-85EB961A062A}"/>
    <hyperlink ref="P8" r:id="rId43" xr:uid="{13D517C6-CF58-0746-A630-A322911BBA76}"/>
    <hyperlink ref="P10" r:id="rId44" xr:uid="{81AD0C1F-4716-2747-8594-577B1FFEB0C3}"/>
    <hyperlink ref="P12" r:id="rId45" xr:uid="{7735A041-775B-9948-8F1F-E7E8AD80B643}"/>
    <hyperlink ref="P11" r:id="rId46" xr:uid="{DA8B46D9-17AE-514F-9353-6FE7C7CB6786}"/>
    <hyperlink ref="P13" r:id="rId47" xr:uid="{3345312D-7922-D340-8570-9D92A8280372}"/>
    <hyperlink ref="P14" r:id="rId48" xr:uid="{234CD18F-9FF0-9044-9130-7A739A9DD0DA}"/>
    <hyperlink ref="P15" r:id="rId49" xr:uid="{81FA1EFD-E41F-5A4B-84DD-D118F613473A}"/>
    <hyperlink ref="P16" r:id="rId50" xr:uid="{E256C97D-3CF2-6A47-80F9-2CAC2CDE3FD2}"/>
    <hyperlink ref="P17" r:id="rId51" xr:uid="{FFE79118-AB29-9748-B3A0-327DC6EBB4B4}"/>
    <hyperlink ref="P19" r:id="rId52" xr:uid="{C93ECAD7-4910-2A42-9AEA-8D7F47601B58}"/>
    <hyperlink ref="P20" r:id="rId53" xr:uid="{20CE740E-65C0-DA4F-A9C6-36F187DA56A2}"/>
    <hyperlink ref="P21" r:id="rId54" xr:uid="{BC24EB73-EB83-E744-897A-A130E12FA887}"/>
    <hyperlink ref="P22" r:id="rId55" xr:uid="{E7FC2156-A5A2-4D40-A5BB-828FA98E919E}"/>
    <hyperlink ref="P23" r:id="rId56" xr:uid="{7AD292F6-7A81-6D4B-8B32-CCB58B500751}"/>
    <hyperlink ref="P24" r:id="rId57" xr:uid="{C5CA5DD4-945E-494C-9079-8C41A80C9CBC}"/>
    <hyperlink ref="P25" r:id="rId58" xr:uid="{47B71C32-1574-5442-B8CE-E0A66FCF26BE}"/>
    <hyperlink ref="P26" r:id="rId59" xr:uid="{64FFC728-3406-B04B-80DF-5B97F6B6F1BB}"/>
    <hyperlink ref="P27" r:id="rId60" xr:uid="{A4ECB1B6-D5DA-9E4E-8B51-472392468421}"/>
    <hyperlink ref="P28" r:id="rId61" xr:uid="{2AAA2455-11F0-904C-9522-0F3B7265B620}"/>
    <hyperlink ref="P29" r:id="rId62" xr:uid="{75FF195A-6FA1-8F45-A8AB-4B0F58535B07}"/>
    <hyperlink ref="P30" r:id="rId63" xr:uid="{818F3C7A-BD87-BB43-BBF5-8CAA6D9F0C5E}"/>
    <hyperlink ref="P9" r:id="rId64" xr:uid="{4B3D835C-A5F5-BA4C-A760-F14421FCD68C}"/>
    <hyperlink ref="P31" r:id="rId65" xr:uid="{8C691462-0AD8-9748-AE22-426FEAC990D9}"/>
    <hyperlink ref="P32" r:id="rId66" xr:uid="{FA8F00E5-D74B-2F45-AE9B-DFD59ACCC117}"/>
    <hyperlink ref="P33" r:id="rId67" xr:uid="{28970B13-CF0B-FD4B-88DC-AEB021A05160}"/>
    <hyperlink ref="P34" r:id="rId68" xr:uid="{6D7889C9-F8C1-E649-B0A0-DC5B95CB031D}"/>
    <hyperlink ref="P35" r:id="rId69" xr:uid="{03886F5D-49AE-BB46-B655-52F1C6851049}"/>
    <hyperlink ref="P36" r:id="rId70" xr:uid="{74A9EA94-6BC7-2040-A1B1-B180F5100E55}"/>
    <hyperlink ref="P37" r:id="rId71" xr:uid="{71334120-48EE-8043-AB8D-093046D69FFE}"/>
    <hyperlink ref="P76" r:id="rId72" xr:uid="{1F37BB33-4B02-CC4D-82E1-207627F95C08}"/>
    <hyperlink ref="P77" r:id="rId73" xr:uid="{869218A8-B36C-BF4B-A27A-89FF15ACC32B}"/>
    <hyperlink ref="P78" r:id="rId74" xr:uid="{0EE6C152-6B48-C044-B840-466265AB1273}"/>
    <hyperlink ref="P79" r:id="rId75" xr:uid="{AE06E0AE-B14A-5F4A-B7DC-E7C47077B0F6}"/>
    <hyperlink ref="P80" r:id="rId76" xr:uid="{A1EB71D8-ABB6-D746-ACE9-41A73085F0D2}"/>
    <hyperlink ref="P81" r:id="rId77" xr:uid="{22C95BE3-439D-4744-A328-FAADEB56A38E}"/>
    <hyperlink ref="P82" r:id="rId78" xr:uid="{187DB087-8BC3-594B-B19F-4E9919A689E2}"/>
    <hyperlink ref="P83" r:id="rId79" xr:uid="{B21DAE0E-1DED-4F49-B899-69A1EF44290D}"/>
    <hyperlink ref="P84" r:id="rId80" xr:uid="{32682B41-6AC7-954E-87DA-5C7B587D736F}"/>
    <hyperlink ref="P85" r:id="rId81" xr:uid="{DD63334A-A89F-D847-829F-ECE1C3345CDA}"/>
    <hyperlink ref="P86" r:id="rId82" xr:uid="{85F27C2F-B9A2-684E-BCC3-B05FF5046280}"/>
    <hyperlink ref="P87" r:id="rId83" xr:uid="{C9DFC311-84B4-AB43-A904-56811A06F687}"/>
    <hyperlink ref="P88" r:id="rId84" xr:uid="{B4D7CE60-6D85-5646-B5B6-16364219DC6E}"/>
    <hyperlink ref="P89" r:id="rId85" xr:uid="{679C4D5F-93D9-8B44-BD5D-E01DED396EF1}"/>
    <hyperlink ref="P90" r:id="rId86" xr:uid="{6A2EEFA1-2055-CB4F-AA33-B20BE9968A0F}"/>
    <hyperlink ref="P91" r:id="rId87" xr:uid="{9A5906DF-3C67-4846-8085-E61B168FF3AA}"/>
    <hyperlink ref="P92" r:id="rId88" xr:uid="{256CE2B9-C7CB-8146-9C1C-9D4C8A23F571}"/>
    <hyperlink ref="P93" r:id="rId89" xr:uid="{9CFC7B50-C60D-D94B-A269-E3AE700FD277}"/>
    <hyperlink ref="P94" r:id="rId90" xr:uid="{C450337E-EC4A-3B49-8851-764C90B94F52}"/>
    <hyperlink ref="P95" r:id="rId91" xr:uid="{0CB207CC-67AF-F34B-A2C8-402899ED0C1C}"/>
    <hyperlink ref="P96" r:id="rId92" xr:uid="{5DC6021C-45B7-354A-ADBF-E44EA764BC3F}"/>
    <hyperlink ref="P97" r:id="rId93" xr:uid="{79A7F489-512F-A144-A0FF-B73CC8AE142F}"/>
    <hyperlink ref="P98" r:id="rId94" xr:uid="{2981AEB5-C9AD-EA48-8E37-AF9D2DF3CB16}"/>
    <hyperlink ref="P99" r:id="rId95" xr:uid="{87B7E1C7-9A26-7947-9824-E4978BB4BA39}"/>
    <hyperlink ref="P100" r:id="rId96" xr:uid="{67654B50-524E-AD4E-80CC-9DD4C49ADE0F}"/>
    <hyperlink ref="P101" r:id="rId97" xr:uid="{3E4C07E6-584B-DE49-A3C5-35A85DF0A3BC}"/>
    <hyperlink ref="P102" r:id="rId98" xr:uid="{DDFC6B28-DC5C-D344-9F97-BC002D1F9A22}"/>
    <hyperlink ref="P103" r:id="rId99" xr:uid="{4461C44D-BDD5-7541-B0F9-3FAB5F8C472C}"/>
    <hyperlink ref="P104" r:id="rId100" xr:uid="{9AC5E851-98B3-594B-8DA8-5DFF9133BC4B}"/>
    <hyperlink ref="P105" r:id="rId101" xr:uid="{EF85CE30-576A-5740-81A9-613503E2709F}"/>
    <hyperlink ref="P106" r:id="rId102" xr:uid="{64697467-DCF3-0444-B382-772D75D8AE3F}"/>
    <hyperlink ref="P107" r:id="rId103" xr:uid="{82246496-A050-6147-BB5D-1926F07ACE9A}"/>
    <hyperlink ref="P108" r:id="rId104" xr:uid="{CCF9C1EA-9305-F643-BB25-ACD2B34F448F}"/>
    <hyperlink ref="P109" r:id="rId105" xr:uid="{170DD2A8-BE46-D341-A12F-A0D99530BEF1}"/>
    <hyperlink ref="P110" r:id="rId106" xr:uid="{5CE3E4CA-12EA-1045-BF63-BBA9381BDFC4}"/>
    <hyperlink ref="P111" r:id="rId107" xr:uid="{EB467E34-32EA-5646-92A5-A84711DC2A9F}"/>
    <hyperlink ref="P112" r:id="rId108" xr:uid="{8C4E5EFA-C3AE-0B4E-8637-BD084E12231B}"/>
    <hyperlink ref="P113" r:id="rId109" xr:uid="{57B46FC4-75DF-6945-B605-436BA9461EAA}"/>
    <hyperlink ref="P114" r:id="rId110" xr:uid="{EE5D9F8A-126D-464C-9CF5-52C1AB1A47E2}"/>
    <hyperlink ref="P115" r:id="rId111" xr:uid="{D68D0DEF-8589-BE4A-835E-8ABBF9E63351}"/>
    <hyperlink ref="P116" r:id="rId112" xr:uid="{65CF0EBA-0764-0349-952D-026670E17FDA}"/>
    <hyperlink ref="P117" r:id="rId113" xr:uid="{891E98DC-769F-A249-B080-8896060E4ED7}"/>
    <hyperlink ref="P118" r:id="rId114" xr:uid="{757A160E-8FB5-1644-B360-57FA901B986D}"/>
    <hyperlink ref="P119" r:id="rId115" xr:uid="{03E03430-4290-9848-9929-4293FDF52A8D}"/>
    <hyperlink ref="P120" r:id="rId116" xr:uid="{40484713-B5D3-304E-AA8C-2A1D784B78A4}"/>
    <hyperlink ref="P121" r:id="rId117" xr:uid="{D514B8AE-6FBC-9048-8D3A-745F7313B3DF}"/>
    <hyperlink ref="P122" r:id="rId118" xr:uid="{02C013F9-2A14-104F-B4C0-D3461B90BFD3}"/>
    <hyperlink ref="P123" r:id="rId119" xr:uid="{B83D365C-5F6D-204A-A7DD-F425039B17EA}"/>
    <hyperlink ref="P124" r:id="rId120" xr:uid="{C5CBE8C7-C9A4-2F43-AC0C-DFF72F0730D2}"/>
    <hyperlink ref="P125" r:id="rId121" xr:uid="{6307A76D-B1C7-4547-BA96-175EE8467D39}"/>
    <hyperlink ref="P126" r:id="rId122" xr:uid="{84606391-7D48-DC4D-818C-8C2FEAF5426D}"/>
    <hyperlink ref="P127" r:id="rId123" xr:uid="{A189D889-6FFB-974F-BB92-64B2265CD6FB}"/>
    <hyperlink ref="P128" r:id="rId124" xr:uid="{BE097DE4-7B51-9A45-B65F-FE84B19C59BC}"/>
    <hyperlink ref="P129" r:id="rId125" xr:uid="{0C63F925-7532-814B-BE0D-4D2546F0DB28}"/>
    <hyperlink ref="P130" r:id="rId126" xr:uid="{DB99952D-37B1-A04F-AA3A-77E6AF271A8F}"/>
    <hyperlink ref="P131" r:id="rId127" xr:uid="{9CFF9144-74C1-AE4B-A596-47D61077E531}"/>
    <hyperlink ref="P132" r:id="rId128" xr:uid="{9F983628-3BF9-8641-8F96-4B6F73678A57}"/>
    <hyperlink ref="P133" r:id="rId129" xr:uid="{ECB30809-45A3-724F-9835-A34E0AFF8B06}"/>
    <hyperlink ref="P135" r:id="rId130" xr:uid="{381D7074-E86C-6A47-8EBC-6C75DB3F60B8}"/>
    <hyperlink ref="P136" r:id="rId131" xr:uid="{A032A5FF-1550-F749-B22D-37594791022A}"/>
    <hyperlink ref="P137" r:id="rId132" xr:uid="{C31C7A26-29CC-E643-8DB6-7B49082458F0}"/>
    <hyperlink ref="P138" r:id="rId133" xr:uid="{4B6AF838-3234-F042-A2D0-C01B89524FC2}"/>
    <hyperlink ref="P139" r:id="rId134" xr:uid="{5FEC173C-E4C9-AB48-8F96-C90AB77A25AC}"/>
    <hyperlink ref="P140" r:id="rId135" xr:uid="{93F51B54-9D6B-1D4F-9E4F-3D4B15BAEE66}"/>
    <hyperlink ref="P141" r:id="rId136" xr:uid="{07BBFB93-7CFA-8C4A-BCCB-8B2101E26AE0}"/>
    <hyperlink ref="P142" r:id="rId137" xr:uid="{8A6081C1-A0C2-E641-9569-1604794B4BF6}"/>
    <hyperlink ref="P143" r:id="rId138" xr:uid="{483C5952-C7F8-6641-A80C-91B34D25F594}"/>
    <hyperlink ref="P144" r:id="rId139" xr:uid="{3A9C6BB8-6F8A-FD46-A7AF-BC9792D1C4F6}"/>
    <hyperlink ref="P145" r:id="rId140" xr:uid="{AD9BF012-DC3F-B841-B442-F83DBF92F449}"/>
    <hyperlink ref="P146" r:id="rId141" xr:uid="{450F0AC7-3909-C14D-AEBE-06399E2A48A3}"/>
    <hyperlink ref="P147" r:id="rId142" xr:uid="{0BF72938-D38E-1F49-886D-FFC0C88949EF}"/>
    <hyperlink ref="P148" r:id="rId143" xr:uid="{82889B10-F3B5-5C4B-998B-1272C08DF16C}"/>
    <hyperlink ref="P149" r:id="rId144" xr:uid="{21DB302C-97B3-1F46-8AB7-217F90C51AF6}"/>
    <hyperlink ref="P150" r:id="rId145" xr:uid="{AC96D3CD-9436-3B43-BE3B-2AEF5F684F27}"/>
    <hyperlink ref="P151" r:id="rId146" xr:uid="{0E068035-4D55-C349-A18B-3A76CF837403}"/>
    <hyperlink ref="P152" r:id="rId147" xr:uid="{285D0125-1670-694E-92F9-C64D5A2C3762}"/>
    <hyperlink ref="P153" r:id="rId148" xr:uid="{19CFC9D8-92C5-C147-8A0D-DB78F66D5D00}"/>
    <hyperlink ref="P154" r:id="rId149" xr:uid="{8BC4D3F2-C06C-D84A-BFFE-CFB99A868BC6}"/>
    <hyperlink ref="P155" r:id="rId150" xr:uid="{25AA8C5D-E079-7446-899C-19814AC74AE7}"/>
    <hyperlink ref="P156" r:id="rId151" xr:uid="{7CF60FC2-EF3A-F44A-8991-775F0622189A}"/>
    <hyperlink ref="P157" r:id="rId152" xr:uid="{6BBAFD05-4BDD-864B-9E96-4627FC04E384}"/>
    <hyperlink ref="P158" r:id="rId153" xr:uid="{F0AD5007-6DAC-454E-BD15-5C48BB0972EB}"/>
    <hyperlink ref="P159" r:id="rId154" xr:uid="{296AE873-50D4-F248-873C-167A795301E2}"/>
    <hyperlink ref="P160" r:id="rId155" xr:uid="{554185EB-E3EC-AC41-A325-976F1BFA56E0}"/>
    <hyperlink ref="P161" r:id="rId156" xr:uid="{8CE48846-2ADB-BC46-8B94-F13169212CA5}"/>
    <hyperlink ref="P162" r:id="rId157" xr:uid="{0D9BBDE0-7905-1F4F-A69B-F9688FBABF31}"/>
    <hyperlink ref="P163" r:id="rId158" xr:uid="{700F5CA1-0E9A-B44D-A4E0-A6030EC84A44}"/>
    <hyperlink ref="P164" r:id="rId159" xr:uid="{807D345F-B6BA-B548-AACF-456AD6089ED3}"/>
    <hyperlink ref="P165" r:id="rId160" xr:uid="{FF9C5BE0-F21E-7F4A-AF6B-F8E13564CA0D}"/>
    <hyperlink ref="P166" r:id="rId161" xr:uid="{2D8BF11D-7A9C-C848-AA56-2F58F32A64DC}"/>
    <hyperlink ref="P167" r:id="rId162" xr:uid="{96C579D5-FA26-8943-BE9A-4D77077CEA0B}"/>
    <hyperlink ref="P168" r:id="rId163" xr:uid="{DAB59AB0-BB12-8C4E-96CF-45E45238AF6D}"/>
    <hyperlink ref="P169" r:id="rId164" xr:uid="{7BB08340-E771-A541-96AE-F866B0447CCD}"/>
    <hyperlink ref="P170" r:id="rId165" xr:uid="{EFFDA0E5-A760-4440-B549-89C0C7ACA98F}"/>
    <hyperlink ref="P171" r:id="rId166" xr:uid="{453236F3-5836-8248-8D0A-FADA540C4F42}"/>
    <hyperlink ref="P172" r:id="rId167" xr:uid="{FC69967C-9E96-1D4A-9CE3-76841FA1088C}"/>
    <hyperlink ref="P173" r:id="rId168" xr:uid="{A2A1A705-2467-824A-A6F4-1C2AECF1F600}"/>
    <hyperlink ref="P174" r:id="rId169" xr:uid="{B8B7C145-7D2B-7549-B372-41F52AF82F87}"/>
    <hyperlink ref="P175" r:id="rId170" xr:uid="{417CEEDB-A452-0E41-BB65-1E37C445ABD2}"/>
    <hyperlink ref="P176" r:id="rId171" xr:uid="{A47C4139-A4A3-814D-8DA7-2D7108CF04EE}"/>
    <hyperlink ref="P177" r:id="rId172" xr:uid="{A984F689-A422-D040-BC5D-5C5C00F1D608}"/>
    <hyperlink ref="P178" r:id="rId173" xr:uid="{FA96E9CB-CC9B-014E-A33C-2F3DA5076390}"/>
    <hyperlink ref="P179" r:id="rId174" xr:uid="{4CEC8585-B365-FC44-8A84-5D18A41FBCB4}"/>
    <hyperlink ref="P180" r:id="rId175" xr:uid="{0489EA17-3CE3-3B41-A8E9-95AE58F387A1}"/>
    <hyperlink ref="P181" r:id="rId176" xr:uid="{8CB7E7CC-BE24-794D-9F29-67BC5F730509}"/>
    <hyperlink ref="P182" r:id="rId177" xr:uid="{EFBFB87D-60D3-6144-9036-268966D695C7}"/>
    <hyperlink ref="P183" r:id="rId178" xr:uid="{AE2F8784-45AC-FB47-81DA-FF5359ACDDD8}"/>
    <hyperlink ref="P184" r:id="rId179" xr:uid="{44BA4457-75CB-7E49-9D97-87EF458746BF}"/>
    <hyperlink ref="P186" r:id="rId180" xr:uid="{AB882253-3130-3C40-BF0A-EBD68D9137CA}"/>
    <hyperlink ref="P187" r:id="rId181" xr:uid="{998C11FD-BB34-0043-854F-7684B924AC48}"/>
    <hyperlink ref="P188" r:id="rId182" xr:uid="{C20AF070-4F3E-AF4A-A7F5-E87505103CD0}"/>
    <hyperlink ref="P189" r:id="rId183" xr:uid="{584DF146-E13C-984E-B6BB-BF70BFB9ADB6}"/>
    <hyperlink ref="P190" r:id="rId184" xr:uid="{0280CEC6-EFC3-2446-BA61-DEF710131D1D}"/>
    <hyperlink ref="P191" r:id="rId185" xr:uid="{E8E24FDF-13B6-214F-800C-BC50DC466F1A}"/>
    <hyperlink ref="P192" r:id="rId186" xr:uid="{D3FE947C-A836-5C4F-A85D-9C6F74A7F6E5}"/>
    <hyperlink ref="P193" r:id="rId187" xr:uid="{C2377EF7-9B62-F140-9D0F-4B4039E508F5}"/>
    <hyperlink ref="P194" r:id="rId188" xr:uid="{6B49FAB4-5B3C-E248-A47C-9358C630C2F8}"/>
    <hyperlink ref="P195" r:id="rId189" xr:uid="{0B84D993-D59A-3C46-83CA-54C65FBE1646}"/>
    <hyperlink ref="P198" r:id="rId190" xr:uid="{3A4E47D0-6E19-CF41-AA66-8E37D185724F}"/>
    <hyperlink ref="P199" r:id="rId191" xr:uid="{40E2BD56-DCA2-344F-A077-A4DEA1FB4DDD}"/>
    <hyperlink ref="P200" r:id="rId192" xr:uid="{B219B40F-D34A-6B43-AC2D-5648EE888F39}"/>
    <hyperlink ref="P201" r:id="rId193" xr:uid="{E48A8089-5780-3E4B-9ECE-682372690D95}"/>
    <hyperlink ref="P202" r:id="rId194" xr:uid="{5C5C3DEA-FC0B-5741-8741-24276EF21A09}"/>
    <hyperlink ref="P203" r:id="rId195" xr:uid="{494F9FAD-E475-9946-B274-012F28D1EAE3}"/>
    <hyperlink ref="P204" r:id="rId196" xr:uid="{BFB9F6F1-4566-8A4F-AA1C-D6983EA8A4C1}"/>
    <hyperlink ref="P225" r:id="rId197" xr:uid="{23864649-08D7-D24D-BCF5-F8DB5E0D7806}"/>
    <hyperlink ref="P224" r:id="rId198" xr:uid="{9A15AAAC-36C2-F644-BDC5-3801912C716A}"/>
    <hyperlink ref="P223" r:id="rId199" xr:uid="{6E1AD5A5-4000-F14E-83DC-05DC4FE8AABE}"/>
    <hyperlink ref="P222" r:id="rId200" xr:uid="{983AC634-CA8B-8045-AA46-88612C3DC0BC}"/>
    <hyperlink ref="P220" r:id="rId201" xr:uid="{F41681F1-A11F-7C44-AC10-1E88C10D0A98}"/>
    <hyperlink ref="P219" r:id="rId202" xr:uid="{F9506957-3102-EC44-8CA1-2F5829FF5D0C}"/>
    <hyperlink ref="P218" r:id="rId203" xr:uid="{06E877E8-FAF0-704C-96A6-8FE625FDBBE7}"/>
    <hyperlink ref="P217" r:id="rId204" xr:uid="{59443EBB-473F-6F40-9337-269AFDE145A5}"/>
    <hyperlink ref="P215" r:id="rId205" xr:uid="{B9107785-0672-1E47-BF1A-D45C494C949E}"/>
    <hyperlink ref="P214" r:id="rId206" xr:uid="{F8F07338-E416-8744-8779-F1759F303192}"/>
    <hyperlink ref="P205" r:id="rId207" xr:uid="{EF6A5D11-21E2-CC4C-971F-784A745F3D6F}"/>
    <hyperlink ref="P206" r:id="rId208" xr:uid="{F5E08892-4B9F-F341-ADBD-AEC4269FB950}"/>
    <hyperlink ref="P207" r:id="rId209" xr:uid="{26D5FA7D-EF7A-264A-B8A6-A83B6076D5B4}"/>
    <hyperlink ref="P212" r:id="rId210" xr:uid="{289C8A6A-68C8-CD4B-9631-3ED8F617D1FF}"/>
  </hyperlinks>
  <pageMargins left="0.7" right="0.7" top="0.75" bottom="0.75" header="0.3" footer="0.3"/>
  <pageSetup orientation="portrait" r:id="rId2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4B17B-99EF-2443-90F2-210C36B3D82F}">
  <dimension ref="A1"/>
  <sheetViews>
    <sheetView workbookViewId="0">
      <selection activeCell="F13" sqref="F13"/>
    </sheetView>
  </sheetViews>
  <sheetFormatPr baseColWidth="10" defaultColWidth="11"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CC43ED01BC0C4097BEC64F39AD580C" ma:contentTypeVersion="15" ma:contentTypeDescription="Crear nuevo documento." ma:contentTypeScope="" ma:versionID="fe3fd3a54a6e5f63280a45bc0af2fc81">
  <xsd:schema xmlns:xsd="http://www.w3.org/2001/XMLSchema" xmlns:xs="http://www.w3.org/2001/XMLSchema" xmlns:p="http://schemas.microsoft.com/office/2006/metadata/properties" xmlns:ns3="00b5a984-0055-44a6-a703-1a2de9ab864f" xmlns:ns4="5fe5b125-4634-4513-aa1a-67f50bfc5412" targetNamespace="http://schemas.microsoft.com/office/2006/metadata/properties" ma:root="true" ma:fieldsID="c651e2d91830c3b6f41efecd55afa1fc" ns3:_="" ns4:_="">
    <xsd:import namespace="00b5a984-0055-44a6-a703-1a2de9ab864f"/>
    <xsd:import namespace="5fe5b125-4634-4513-aa1a-67f50bfc5412"/>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LengthInSeconds" minOccurs="0"/>
                <xsd:element ref="ns4:_activity" minOccurs="0"/>
                <xsd:element ref="ns4:MediaServiceObjectDetectorVersions" minOccurs="0"/>
                <xsd:element ref="ns4:MediaServiceOCR" minOccurs="0"/>
                <xsd:element ref="ns4:MediaServiceGenerationTime" minOccurs="0"/>
                <xsd:element ref="ns4:MediaServiceEventHashCode"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a984-0055-44a6-a703-1a2de9ab864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e5b125-4634-4513-aa1a-67f50bfc541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fe5b125-4634-4513-aa1a-67f50bfc5412" xsi:nil="true"/>
  </documentManagement>
</p:properties>
</file>

<file path=customXml/itemProps1.xml><?xml version="1.0" encoding="utf-8"?>
<ds:datastoreItem xmlns:ds="http://schemas.openxmlformats.org/officeDocument/2006/customXml" ds:itemID="{5B2F2E16-9457-4D00-9219-A7E6842AC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b5a984-0055-44a6-a703-1a2de9ab864f"/>
    <ds:schemaRef ds:uri="5fe5b125-4634-4513-aa1a-67f50bfc54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295244-F1F6-4F0F-B051-EB1B36205606}">
  <ds:schemaRefs>
    <ds:schemaRef ds:uri="http://schemas.microsoft.com/sharepoint/v3/contenttype/forms"/>
  </ds:schemaRefs>
</ds:datastoreItem>
</file>

<file path=customXml/itemProps3.xml><?xml version="1.0" encoding="utf-8"?>
<ds:datastoreItem xmlns:ds="http://schemas.openxmlformats.org/officeDocument/2006/customXml" ds:itemID="{CE1FA617-719B-4D05-95FD-C2FF67D112C0}">
  <ds:schemaRef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5fe5b125-4634-4513-aa1a-67f50bfc5412"/>
    <ds:schemaRef ds:uri="00b5a984-0055-44a6-a703-1a2de9ab864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Valentina Monsalve Osorno</dc:creator>
  <cp:keywords/>
  <dc:description/>
  <cp:lastModifiedBy>atehortuahenaojennifer@outlook.com</cp:lastModifiedBy>
  <cp:revision/>
  <dcterms:created xsi:type="dcterms:W3CDTF">2024-07-15T20:20:44Z</dcterms:created>
  <dcterms:modified xsi:type="dcterms:W3CDTF">2025-04-22T16:46:15Z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0x010100CACC43ED01BC0C4097BEC64F39AD580C</vt:lpwstr>
  </property>
</Properties>
</file>