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laudia\Downloads\"/>
    </mc:Choice>
  </mc:AlternateContent>
  <xr:revisionPtr revIDLastSave="0" documentId="8_{874D732B-F919-4F58-8E7C-0EE6F4FF959A}" xr6:coauthVersionLast="47" xr6:coauthVersionMax="47" xr10:uidLastSave="{00000000-0000-0000-0000-000000000000}"/>
  <bookViews>
    <workbookView xWindow="-108" yWindow="-108" windowWidth="23256" windowHeight="13176" firstSheet="2" activeTab="2" xr2:uid="{00000000-000D-0000-FFFF-FFFF00000000}"/>
  </bookViews>
  <sheets>
    <sheet name="Hoja1" sheetId="3" state="hidden" r:id="rId1"/>
    <sheet name="Hoja2" sheetId="4" state="hidden" r:id="rId2"/>
    <sheet name="APOAI 2024" sheetId="1" r:id="rId3"/>
    <sheet name="Listas" sheetId="2" state="hidden" r:id="rId4"/>
  </sheets>
  <externalReferences>
    <externalReference r:id="rId5"/>
    <externalReference r:id="rId6"/>
    <externalReference r:id="rId7"/>
  </externalReferences>
  <definedNames>
    <definedName name="_xlnm._FilterDatabase" localSheetId="2" hidden="1">'APOAI 2024'!$A$3:$AA$7</definedName>
    <definedName name="_xlnm._FilterDatabase" localSheetId="0" hidden="1">Hoja1!$G$3:$J$3</definedName>
    <definedName name="Actividad">'[1]PE-06'!$M$23:$M$205</definedName>
    <definedName name="LINEA">[2]PDM!$B$2:$B$6</definedName>
    <definedName name="Sector">[3]Desplegables!$C$4:$C$34</definedName>
  </definedNames>
  <calcPr calcId="191028"/>
  <pivotCaches>
    <pivotCache cacheId="7237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" l="1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4" i="3" l="1"/>
  <c r="L9" i="3"/>
  <c r="L10" i="3"/>
  <c r="L11" i="3"/>
  <c r="L20" i="3"/>
  <c r="L12" i="3"/>
  <c r="L13" i="3"/>
  <c r="L14" i="3"/>
  <c r="L5" i="3"/>
  <c r="L6" i="3"/>
  <c r="L7" i="3"/>
  <c r="L8" i="3"/>
  <c r="L15" i="3"/>
  <c r="L16" i="3"/>
  <c r="L17" i="3"/>
  <c r="L18" i="3"/>
  <c r="L19" i="3"/>
  <c r="L21" i="3"/>
  <c r="L22" i="3"/>
  <c r="L23" i="3"/>
  <c r="L24" i="3"/>
  <c r="L25" i="3"/>
  <c r="L26" i="3"/>
  <c r="L4" i="3"/>
  <c r="I1" i="1" l="1"/>
  <c r="H1" i="1" l="1"/>
  <c r="G1" i="1"/>
  <c r="K1" i="1" l="1"/>
  <c r="M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K513EA</author>
  </authors>
  <commentList>
    <comment ref="G1" authorId="0" shapeId="0" xr:uid="{F42B8437-BCC9-4D6F-9A10-EC4D5CD16E52}">
      <text>
        <r>
          <rPr>
            <b/>
            <sz val="9"/>
            <color indexed="81"/>
            <rFont val="Tahoma"/>
            <family val="2"/>
          </rPr>
          <t>Techo presupuestal 2024</t>
        </r>
      </text>
    </comment>
  </commentList>
</comments>
</file>

<file path=xl/sharedStrings.xml><?xml version="1.0" encoding="utf-8"?>
<sst xmlns="http://schemas.openxmlformats.org/spreadsheetml/2006/main" count="158" uniqueCount="101">
  <si>
    <t>Etiquetas de fila</t>
  </si>
  <si>
    <t>Suma de Valor priorizado</t>
  </si>
  <si>
    <t>Suma de Valor Remanente</t>
  </si>
  <si>
    <t>Suma de Valor del proyecto</t>
  </si>
  <si>
    <t>Dependencia o entidad descentralizada</t>
  </si>
  <si>
    <t>Valor priorizado</t>
  </si>
  <si>
    <t>Remanente</t>
  </si>
  <si>
    <t>Valor total asignado por dependencia</t>
  </si>
  <si>
    <t>Buen Comienzo</t>
  </si>
  <si>
    <t>Colegio Mayor de Antioquia</t>
  </si>
  <si>
    <t>Colegio Mayor</t>
  </si>
  <si>
    <t>Comunicaciones</t>
  </si>
  <si>
    <t xml:space="preserve">Comunicaciones
</t>
  </si>
  <si>
    <t>Cultura</t>
  </si>
  <si>
    <t>Cultura Ciudadana</t>
  </si>
  <si>
    <t>DAGRD</t>
  </si>
  <si>
    <t>Desarrollo Económico</t>
  </si>
  <si>
    <t>Educación</t>
  </si>
  <si>
    <t>Gestión y Control Territorial</t>
  </si>
  <si>
    <t>Inclusión Social y Reconciliación</t>
  </si>
  <si>
    <t>Inclusión Social</t>
  </si>
  <si>
    <t>INDER</t>
  </si>
  <si>
    <t>Infraestructura</t>
  </si>
  <si>
    <t>Infraestructura Física</t>
  </si>
  <si>
    <t>Isvimed</t>
  </si>
  <si>
    <t>ISVIMED</t>
  </si>
  <si>
    <t>ITM</t>
  </si>
  <si>
    <t>Juventud</t>
  </si>
  <si>
    <t>Medio ambiente</t>
  </si>
  <si>
    <t>Medio Ambiente</t>
  </si>
  <si>
    <t>Movilidad</t>
  </si>
  <si>
    <t>Mujeres</t>
  </si>
  <si>
    <t>Mujer</t>
  </si>
  <si>
    <t>Participacion Ciudadana</t>
  </si>
  <si>
    <t>Participación Ciudadana</t>
  </si>
  <si>
    <t>Pascual Bravo</t>
  </si>
  <si>
    <t>Paz y Derechos Humanos</t>
  </si>
  <si>
    <t>Salud</t>
  </si>
  <si>
    <t xml:space="preserve">Sapiencia </t>
  </si>
  <si>
    <t>Sapiencia</t>
  </si>
  <si>
    <t>Seguridad y Convivencia</t>
  </si>
  <si>
    <t>Total general</t>
  </si>
  <si>
    <t>TOTAL</t>
  </si>
  <si>
    <t>REPORTE HACIENDA DEPENDENCIAS - MAYO 31</t>
  </si>
  <si>
    <t>REPORTE HACIENDA ESTAPUBLICOS - MAYO 31</t>
  </si>
  <si>
    <t>Suma de Total Ppto actual</t>
  </si>
  <si>
    <t>Suma de Compromiso</t>
  </si>
  <si>
    <t>Suma de Factura</t>
  </si>
  <si>
    <t>Suma de Pagos</t>
  </si>
  <si>
    <t>(en blanco)</t>
  </si>
  <si>
    <t>Datos</t>
  </si>
  <si>
    <t>Proyectos</t>
  </si>
  <si>
    <t>Plan de desarrollo Municipal ID-01</t>
  </si>
  <si>
    <t>Objetivos ID-05</t>
  </si>
  <si>
    <t>No</t>
  </si>
  <si>
    <t>EstaPublic</t>
  </si>
  <si>
    <t>Comuna</t>
  </si>
  <si>
    <t>Dependencia</t>
  </si>
  <si>
    <t>Código del proyecto</t>
  </si>
  <si>
    <t>Nombre del proyecto MGA</t>
  </si>
  <si>
    <t>Valor del proyecto</t>
  </si>
  <si>
    <t>Valor Remanente</t>
  </si>
  <si>
    <t>Producto</t>
  </si>
  <si>
    <t>Valor del producto
(Suma del valor de las actividades)</t>
  </si>
  <si>
    <t>Actividad</t>
  </si>
  <si>
    <t>Valor de actividad</t>
  </si>
  <si>
    <t>Línea</t>
  </si>
  <si>
    <t>Componente</t>
  </si>
  <si>
    <t>Programa</t>
  </si>
  <si>
    <t>Indicador de producto asociado al programa del PDM</t>
  </si>
  <si>
    <t>Objetivo General</t>
  </si>
  <si>
    <t>Indicador objetivo</t>
  </si>
  <si>
    <t>Meta proyecto ciudad</t>
  </si>
  <si>
    <t>Unidad de medida</t>
  </si>
  <si>
    <t>Observación Julio</t>
  </si>
  <si>
    <t>Observación Agosto</t>
  </si>
  <si>
    <t>Observación Septiembre</t>
  </si>
  <si>
    <t>Observación Octubre</t>
  </si>
  <si>
    <t>Observación Noviembre</t>
  </si>
  <si>
    <t>Observación Diciembre</t>
  </si>
  <si>
    <t>EstaPublico</t>
  </si>
  <si>
    <t>Mejoramiento de vivienda Medellín</t>
  </si>
  <si>
    <t>Vivienda de Interés Social mejoradas</t>
  </si>
  <si>
    <t>Mejoramientos de vivienda para la Comuna 2 Santa Cruz</t>
  </si>
  <si>
    <t>Ecociudad</t>
  </si>
  <si>
    <t>Urbanismo ecológico</t>
  </si>
  <si>
    <t>Vivienda hábitat sostenible y mejoramiento integral de barrios</t>
  </si>
  <si>
    <t>4.4.5.3</t>
  </si>
  <si>
    <t>Mejorar la vivienda de los hogares en condiciones de vulnerabilidad social y económica en la Ciudad de Medellín</t>
  </si>
  <si>
    <t>Viviendas de interes social mejoradas</t>
  </si>
  <si>
    <t>viviendas</t>
  </si>
  <si>
    <t>Mejoramiento de Vivienda Usada, priorizando la población en condición de vulnerabilidad. Comuna 3 - Manrique</t>
  </si>
  <si>
    <t>Mejoramiento de la vivienda en la Comuna 4 en todas sus modalidades que garanticen el derecho a una vivienda digna y segura. Comuna 4 - Aranjuez</t>
  </si>
  <si>
    <t xml:space="preserve">Mejoramiento de vivienda de los hogares en condiciones de vulnerabilidad social y económica en la comuna 16 - Belén. </t>
  </si>
  <si>
    <t>Sin iniciar</t>
  </si>
  <si>
    <t xml:space="preserve">	Estudios previos</t>
  </si>
  <si>
    <t>Precontractual</t>
  </si>
  <si>
    <t>En ejecución</t>
  </si>
  <si>
    <t>En liquidación</t>
  </si>
  <si>
    <t>Terminado</t>
  </si>
  <si>
    <t>Inejecución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</si>
</sst>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&quot;$&quot;\ #,##0;[Red]\-&quot;$&quot;\ #,##0"/>
    <numFmt numFmtId="165" formatCode="_-&quot;$&quot;\ * #,##0.00_-;\-&quot;$&quot;\ * #,##0.00_-;_-&quot;$&quot;\ * &quot;-&quot;??_-;_-@_-"/>
    <numFmt numFmtId="166" formatCode="_-&quot;$&quot;* #,##0.00_-;\-&quot;$&quot;* #,##0.00_-;_-&quot;$&quot;* &quot;-&quot;??_-;_-@_-"/>
    <numFmt numFmtId="167" formatCode="&quot;$&quot;\ #,##0"/>
    <numFmt numFmtId="168" formatCode="&quot;$&quot;#,##0"/>
    <numFmt numFmtId="169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color indexed="81"/>
      <name val="Tahoma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749992370372631"/>
        <bgColor theme="5"/>
      </patternFill>
    </fill>
    <fill>
      <patternFill patternType="solid">
        <fgColor theme="8" tint="0.59999389629810485"/>
        <bgColor rgb="FFD6DCE4"/>
      </patternFill>
    </fill>
    <fill>
      <patternFill patternType="solid">
        <fgColor theme="3" tint="0.749992370372631"/>
        <bgColor rgb="FF002060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rgb="FF00206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E5"/>
        <bgColor theme="0"/>
      </patternFill>
    </fill>
    <fill>
      <patternFill patternType="solid">
        <fgColor rgb="FFFFFFE5"/>
        <bgColor rgb="FF4A86E8"/>
      </patternFill>
    </fill>
    <fill>
      <patternFill patternType="solid">
        <fgColor rgb="FFFFFFE5"/>
        <bgColor rgb="FFD9D9D9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69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0" xfId="1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8" fillId="6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0" fontId="8" fillId="5" borderId="1" xfId="14" applyFont="1" applyFill="1" applyBorder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8" fillId="7" borderId="1" xfId="1" applyFont="1" applyFill="1" applyBorder="1" applyAlignment="1">
      <alignment vertical="center"/>
    </xf>
    <xf numFmtId="169" fontId="10" fillId="2" borderId="0" xfId="13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169" fontId="10" fillId="10" borderId="0" xfId="13" applyNumberFormat="1" applyFont="1" applyFill="1" applyAlignment="1">
      <alignment horizontal="center" vertical="center"/>
    </xf>
    <xf numFmtId="0" fontId="2" fillId="11" borderId="1" xfId="1" applyFont="1" applyFill="1" applyBorder="1" applyAlignment="1">
      <alignment horizontal="center" vertical="center" wrapText="1"/>
    </xf>
    <xf numFmtId="0" fontId="2" fillId="12" borderId="1" xfId="1" applyFont="1" applyFill="1" applyBorder="1" applyAlignment="1">
      <alignment horizontal="center" vertical="center" wrapText="1"/>
    </xf>
    <xf numFmtId="0" fontId="2" fillId="11" borderId="1" xfId="1" applyFont="1" applyFill="1" applyBorder="1" applyAlignment="1">
      <alignment vertical="center" wrapText="1"/>
    </xf>
    <xf numFmtId="167" fontId="2" fillId="13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vertical="center" wrapText="1"/>
      <protection locked="0"/>
    </xf>
    <xf numFmtId="167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168" fontId="7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12" fillId="14" borderId="4" xfId="0" applyFont="1" applyFill="1" applyBorder="1" applyAlignment="1">
      <alignment horizontal="left"/>
    </xf>
    <xf numFmtId="0" fontId="12" fillId="14" borderId="3" xfId="0" applyFont="1" applyFill="1" applyBorder="1"/>
    <xf numFmtId="169" fontId="0" fillId="0" borderId="0" xfId="13" applyNumberFormat="1" applyFont="1"/>
    <xf numFmtId="0" fontId="8" fillId="15" borderId="5" xfId="0" applyFont="1" applyFill="1" applyBorder="1" applyAlignment="1">
      <alignment horizontal="left" vertical="center" wrapText="1"/>
    </xf>
    <xf numFmtId="0" fontId="8" fillId="1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7" fontId="2" fillId="2" borderId="6" xfId="0" applyNumberFormat="1" applyFont="1" applyFill="1" applyBorder="1" applyAlignment="1">
      <alignment horizontal="left" vertical="center"/>
    </xf>
    <xf numFmtId="167" fontId="2" fillId="2" borderId="6" xfId="0" applyNumberFormat="1" applyFont="1" applyFill="1" applyBorder="1" applyAlignment="1">
      <alignment horizontal="center" vertical="center"/>
    </xf>
    <xf numFmtId="167" fontId="2" fillId="16" borderId="6" xfId="0" applyNumberFormat="1" applyFont="1" applyFill="1" applyBorder="1" applyAlignment="1">
      <alignment horizontal="center" vertical="center"/>
    </xf>
    <xf numFmtId="165" fontId="0" fillId="0" borderId="0" xfId="0" applyNumberFormat="1"/>
    <xf numFmtId="167" fontId="6" fillId="2" borderId="6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7" fontId="6" fillId="17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167" fontId="2" fillId="18" borderId="6" xfId="0" applyNumberFormat="1" applyFont="1" applyFill="1" applyBorder="1" applyAlignment="1">
      <alignment horizontal="center" vertical="center"/>
    </xf>
    <xf numFmtId="167" fontId="7" fillId="18" borderId="6" xfId="0" applyNumberFormat="1" applyFont="1" applyFill="1" applyBorder="1" applyAlignment="1">
      <alignment horizontal="center" vertical="center"/>
    </xf>
    <xf numFmtId="167" fontId="2" fillId="2" borderId="7" xfId="0" applyNumberFormat="1" applyFont="1" applyFill="1" applyBorder="1" applyAlignment="1">
      <alignment horizontal="left" vertical="center"/>
    </xf>
    <xf numFmtId="167" fontId="2" fillId="2" borderId="7" xfId="0" applyNumberFormat="1" applyFont="1" applyFill="1" applyBorder="1" applyAlignment="1">
      <alignment horizontal="center" vertical="center"/>
    </xf>
    <xf numFmtId="167" fontId="10" fillId="19" borderId="1" xfId="0" applyNumberFormat="1" applyFont="1" applyFill="1" applyBorder="1" applyAlignment="1">
      <alignment horizontal="left" vertical="center"/>
    </xf>
    <xf numFmtId="167" fontId="12" fillId="19" borderId="1" xfId="0" applyNumberFormat="1" applyFont="1" applyFill="1" applyBorder="1"/>
    <xf numFmtId="167" fontId="7" fillId="18" borderId="7" xfId="0" applyNumberFormat="1" applyFont="1" applyFill="1" applyBorder="1" applyAlignment="1">
      <alignment horizontal="center" vertical="center"/>
    </xf>
    <xf numFmtId="169" fontId="0" fillId="0" borderId="0" xfId="0" applyNumberFormat="1"/>
    <xf numFmtId="169" fontId="12" fillId="14" borderId="3" xfId="0" applyNumberFormat="1" applyFont="1" applyFill="1" applyBorder="1"/>
    <xf numFmtId="169" fontId="12" fillId="14" borderId="4" xfId="0" applyNumberFormat="1" applyFont="1" applyFill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0" fontId="17" fillId="14" borderId="3" xfId="0" applyFont="1" applyFill="1" applyBorder="1"/>
    <xf numFmtId="0" fontId="17" fillId="14" borderId="4" xfId="0" applyFont="1" applyFill="1" applyBorder="1" applyAlignment="1">
      <alignment horizontal="left"/>
    </xf>
    <xf numFmtId="169" fontId="17" fillId="14" borderId="4" xfId="0" applyNumberFormat="1" applyFont="1" applyFill="1" applyBorder="1"/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0" fontId="8" fillId="9" borderId="1" xfId="1" applyFont="1" applyFill="1" applyBorder="1" applyAlignment="1">
      <alignment horizontal="center" vertical="center"/>
    </xf>
  </cellXfs>
  <cellStyles count="15">
    <cellStyle name="Millares" xfId="13" builtinId="3"/>
    <cellStyle name="Millares [0] 2" xfId="5" xr:uid="{00000000-0005-0000-0000-000001000000}"/>
    <cellStyle name="Millares 2" xfId="6" xr:uid="{00000000-0005-0000-0000-000002000000}"/>
    <cellStyle name="Millares 3" xfId="3" xr:uid="{00000000-0005-0000-0000-000003000000}"/>
    <cellStyle name="Millares 4" xfId="7" xr:uid="{00000000-0005-0000-0000-000004000000}"/>
    <cellStyle name="Millares 5" xfId="9" xr:uid="{00000000-0005-0000-0000-000005000000}"/>
    <cellStyle name="Millares 6" xfId="8" xr:uid="{00000000-0005-0000-0000-000006000000}"/>
    <cellStyle name="Millares 7" xfId="10" xr:uid="{00000000-0005-0000-0000-000007000000}"/>
    <cellStyle name="Millares 8" xfId="11" xr:uid="{00000000-0005-0000-0000-000008000000}"/>
    <cellStyle name="Millares 9" xfId="12" xr:uid="{00000000-0005-0000-0000-000009000000}"/>
    <cellStyle name="Moneda 2" xfId="2" xr:uid="{00000000-0005-0000-0000-00000C000000}"/>
    <cellStyle name="Normal" xfId="0" builtinId="0"/>
    <cellStyle name="Normal 2" xfId="1" xr:uid="{00000000-0005-0000-0000-00000E000000}"/>
    <cellStyle name="Normal 3" xfId="14" xr:uid="{50A17076-77AD-4DF0-A997-A98F8FDDCA46}"/>
    <cellStyle name="Porcentaje 2" xfId="4" xr:uid="{00000000-0005-0000-0000-00000F000000}"/>
  </cellStyles>
  <dxfs count="2">
    <dxf>
      <numFmt numFmtId="169" formatCode="_-* #,##0_-;\-* #,##0_-;_-* &quot;-&quot;??_-;_-@_-"/>
    </dxf>
    <dxf>
      <numFmt numFmtId="169" formatCode="_-* #,##0_-;\-* #,##0_-;_-* &quot;-&quot;??_-;_-@_-"/>
    </dxf>
  </dxfs>
  <tableStyles count="0" defaultTableStyle="TableStyleMedium2" defaultPivotStyle="PivotStyleLight16"/>
  <colors>
    <mruColors>
      <color rgb="FFFFFFE5"/>
      <color rgb="FFE1F4FF"/>
      <color rgb="FFEFF9FF"/>
      <color rgb="FFFFFFCC"/>
      <color rgb="FFFFCCCC"/>
      <color rgb="FFFF9999"/>
      <color rgb="FF00FF99"/>
      <color rgb="FF99FFCC"/>
      <color rgb="FF99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CA~1/AppData/Local/Temp/Rar$DIa5616.33908/230043%20Plantilla%20MGA%20_de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CA~1/AppData/Local/Temp/Rar$DIa3132.30715/230052_24PP99_MGASAP-WEB_salud_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CA~1/AppData/Local/Temp/Rar$DIa5312.2834/230042-PlantillaMGASAP-WEBPP2023_18.04.2024_de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 "/>
      <sheetName val="ID - IDENTIFICACIÓN"/>
      <sheetName val="Árbol de problemas"/>
      <sheetName val="Árbol de objetivos"/>
      <sheetName val="ID-01"/>
      <sheetName val="ID-02"/>
      <sheetName val="ID-03"/>
      <sheetName val="ID-04"/>
      <sheetName val="ID-05"/>
      <sheetName val="ID-06"/>
      <sheetName val="Desplegables"/>
      <sheetName val="Desplegables ID-1"/>
      <sheetName val="tabla trazadores"/>
      <sheetName val="PE - PREPARACIÓN"/>
      <sheetName val="PE-01"/>
      <sheetName val="PE-02"/>
      <sheetName val="PE-03"/>
      <sheetName val="PE-04"/>
      <sheetName val="PE-05"/>
      <sheetName val="PE-06"/>
      <sheetName val="PE-07"/>
      <sheetName val="PE-08"/>
      <sheetName val="EV - EVALUACIÓN"/>
      <sheetName val="EV-01"/>
      <sheetName val="EV-02"/>
      <sheetName val="PR-01"/>
      <sheetName val="PR-02"/>
      <sheetName val="PR-03"/>
      <sheetName val="PR-04"/>
      <sheetName val="PR-05"/>
      <sheetName val="PR - PROGRAMACIÓN "/>
      <sheetName val="COMPLEMENTO SUIFP"/>
      <sheetName val="Fuentes SGP"/>
      <sheetName val="TRAZADOR PRESUPUESTAL"/>
      <sheetName val="PND"/>
      <sheetName val="PDM"/>
      <sheetName val="P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 "/>
      <sheetName val="ID - IDENTIFICACIÓN"/>
      <sheetName val="Árbol de problemas"/>
      <sheetName val="Árbol de objetivos"/>
      <sheetName val="ID-01"/>
      <sheetName val="ID-02"/>
      <sheetName val="ID-03"/>
      <sheetName val="ID-04"/>
      <sheetName val="ID-05"/>
      <sheetName val="ID-06"/>
      <sheetName val="Desplegables"/>
      <sheetName val="Desplegables ID-1"/>
      <sheetName val="tabla trazadores"/>
      <sheetName val="PE - PREPARACIÓN"/>
      <sheetName val="PE-01"/>
      <sheetName val="PE-02"/>
      <sheetName val="PE-03"/>
      <sheetName val="PE-04"/>
      <sheetName val="PE-05"/>
      <sheetName val="PE-06"/>
      <sheetName val="PE-07"/>
      <sheetName val="PE-08"/>
      <sheetName val="EV - EVALUACIÓN"/>
      <sheetName val="EV-01"/>
      <sheetName val="EV-02"/>
      <sheetName val="PR-01"/>
      <sheetName val="PR-02"/>
      <sheetName val="PR-03"/>
      <sheetName val="PR-04"/>
      <sheetName val="PR-05"/>
      <sheetName val="PR - PROGRAMACIÓN "/>
      <sheetName val="COMPLEMENTO SUIFP"/>
      <sheetName val="Fuentes SGP"/>
      <sheetName val="Población"/>
      <sheetName val="TRAZADOR PRESUPUESTAL"/>
      <sheetName val="PND"/>
      <sheetName val="PDM"/>
      <sheetName val="PD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>Reactivación_económica_y_valle_del_software</v>
          </cell>
        </row>
        <row r="3">
          <cell r="B3" t="str">
            <v>Transformación_educativa_y_cultural</v>
          </cell>
        </row>
        <row r="4">
          <cell r="B4" t="str">
            <v>Medellín_me_cuida</v>
          </cell>
        </row>
        <row r="5">
          <cell r="B5" t="str">
            <v>Ecociudad</v>
          </cell>
        </row>
        <row r="6">
          <cell r="B6" t="str">
            <v>Gobernanza_y_gobernabilidad</v>
          </cell>
        </row>
      </sheetData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 "/>
      <sheetName val="ID - IDENTIFICACIÓN"/>
      <sheetName val="Árbol de problemas"/>
      <sheetName val="Árbol de objetivos"/>
      <sheetName val="ID-01"/>
      <sheetName val="ID-02"/>
      <sheetName val="ID-03"/>
      <sheetName val="ID-04"/>
      <sheetName val="ID-05"/>
      <sheetName val="ID-06"/>
      <sheetName val="Desplegables"/>
      <sheetName val="Desplegables ID-1"/>
      <sheetName val="tabla trazadores"/>
      <sheetName val="PE - PREPARACIÓN"/>
      <sheetName val="PE-01"/>
      <sheetName val="PE-02"/>
      <sheetName val="PE-03"/>
      <sheetName val="PE-04"/>
      <sheetName val="PE-05"/>
      <sheetName val="PE-06"/>
      <sheetName val="PE-07"/>
      <sheetName val="PE-08"/>
      <sheetName val="EV - EVALUACIÓN"/>
      <sheetName val="EV-01"/>
      <sheetName val="EV-02"/>
      <sheetName val="PR-01"/>
      <sheetName val="PR-02"/>
      <sheetName val="PR-03"/>
      <sheetName val="PR-04"/>
      <sheetName val="PR-05"/>
      <sheetName val="PR - PROGRAMACIÓN "/>
      <sheetName val="COMPLEMENTO SUIFP"/>
      <sheetName val="Fuentes SGP"/>
      <sheetName val="TRAZADOR PRESUPUESTAL"/>
      <sheetName val="PND"/>
      <sheetName val="PDM"/>
      <sheetName val="P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513EA" refreshedDate="45470.566359722223" createdVersion="6" refreshedVersion="6" minRefreshableVersion="3" recordCount="968" xr:uid="{188CC1C5-EF13-438C-AACD-23523AC8CE09}">
  <cacheSource type="worksheet">
    <worksheetSource ref="A3:AA7" sheet="APOAI 2024"/>
  </cacheSource>
  <cacheFields count="57">
    <cacheField name="No" numFmtId="0">
      <sharedItems containsSemiMixedTypes="0" containsString="0" containsNumber="1" containsInteger="1" minValue="1" maxValue="968"/>
    </cacheField>
    <cacheField name="EstaPublic" numFmtId="0">
      <sharedItems/>
    </cacheField>
    <cacheField name="Comuna" numFmtId="0">
      <sharedItems containsSemiMixedTypes="0" containsString="0" containsNumber="1" containsInteger="1" minValue="1" maxValue="90"/>
    </cacheField>
    <cacheField name="Dependencia" numFmtId="0">
      <sharedItems count="24">
        <s v="Buen Comienzo"/>
        <s v="Comunicaciones"/>
        <s v="Cultura"/>
        <s v="DAGRD"/>
        <s v="Desarrollo Económico"/>
        <s v="Educación"/>
        <s v="Gestión y Control Territorial"/>
        <s v="Inclusión Social y Reconciliación"/>
        <s v="Infraestructura"/>
        <s v="Juventud"/>
        <s v="Medio ambiente"/>
        <s v="Movilidad"/>
        <s v="Mujeres"/>
        <s v="Participacion Ciudadana"/>
        <s v="Paz y Derechos Humanos"/>
        <s v="Salud"/>
        <s v="Seguridad y Convivencia"/>
        <s v="Colegio Mayor de Antioquia"/>
        <s v="INDER"/>
        <s v="Isvimed"/>
        <s v="ITM"/>
        <s v="Pascual Bravo"/>
        <s v="Sapiencia "/>
        <s v="Educación " u="1"/>
      </sharedItems>
    </cacheField>
    <cacheField name="Código del proyecto" numFmtId="0">
      <sharedItems containsString="0" containsBlank="1" containsNumber="1" containsInteger="1" minValue="220023" maxValue="240004"/>
    </cacheField>
    <cacheField name="Nombre del proyecto MGA" numFmtId="0">
      <sharedItems/>
    </cacheField>
    <cacheField name="Valor del proyecto" numFmtId="0">
      <sharedItems containsString="0" containsBlank="1" containsNumber="1" containsInteger="1" minValue="10101209" maxValue="5486043737"/>
    </cacheField>
    <cacheField name="Valor priorizado" numFmtId="0">
      <sharedItems containsString="0" containsBlank="1" containsNumber="1" containsInteger="1" minValue="10101209" maxValue="5243587862"/>
    </cacheField>
    <cacheField name="Valor Remanente" numFmtId="0">
      <sharedItems containsBlank="1" containsMixedTypes="1" containsNumber="1" containsInteger="1" minValue="0" maxValue="2024000000"/>
    </cacheField>
    <cacheField name="Producto" numFmtId="0">
      <sharedItems containsBlank="1"/>
    </cacheField>
    <cacheField name="Valor del producto_x000a_(Suma del valor de las actividades)" numFmtId="0">
      <sharedItems containsBlank="1" containsMixedTypes="1" containsNumber="1" containsInteger="1" minValue="3800000" maxValue="4258348733"/>
    </cacheField>
    <cacheField name="Actividad" numFmtId="0">
      <sharedItems containsBlank="1"/>
    </cacheField>
    <cacheField name="Valor de actividad" numFmtId="0">
      <sharedItems containsString="0" containsBlank="1" containsNumber="1" containsInteger="1" minValue="1368600" maxValue="3505720838"/>
    </cacheField>
    <cacheField name="Línea" numFmtId="0">
      <sharedItems containsBlank="1"/>
    </cacheField>
    <cacheField name="Componente" numFmtId="0">
      <sharedItems containsBlank="1"/>
    </cacheField>
    <cacheField name="Programa" numFmtId="0">
      <sharedItems containsBlank="1"/>
    </cacheField>
    <cacheField name="Indicador de producto asociado al programa del PDM" numFmtId="0">
      <sharedItems containsBlank="1"/>
    </cacheField>
    <cacheField name="Objetivo General" numFmtId="0">
      <sharedItems containsBlank="1"/>
    </cacheField>
    <cacheField name="Indicador objetivo" numFmtId="0">
      <sharedItems containsBlank="1"/>
    </cacheField>
    <cacheField name="Meta proyecto ciudad" numFmtId="0">
      <sharedItems containsBlank="1" containsMixedTypes="1" containsNumber="1" containsInteger="1" minValue="1" maxValue="64504"/>
    </cacheField>
    <cacheField name="Unidad de medida" numFmtId="0">
      <sharedItems containsBlank="1"/>
    </cacheField>
    <cacheField name="Modalidad de contratación" numFmtId="0">
      <sharedItems containsNonDate="0" containsString="0" containsBlank="1"/>
    </cacheField>
    <cacheField name="Contratista u operador" numFmtId="0">
      <sharedItems containsNonDate="0" containsString="0" containsBlank="1"/>
    </cacheField>
    <cacheField name="Número de contrato" numFmtId="0">
      <sharedItems containsNonDate="0" containsString="0" containsBlank="1"/>
    </cacheField>
    <cacheField name="N° Proceso Secop II" numFmtId="0">
      <sharedItems containsNonDate="0" containsString="0" containsBlank="1"/>
    </cacheField>
    <cacheField name="Fecha de inicio contrato" numFmtId="0">
      <sharedItems containsNonDate="0" containsString="0" containsBlank="1"/>
    </cacheField>
    <cacheField name="Fecha de terminación contrato" numFmtId="0">
      <sharedItems containsNonDate="0" containsString="0" containsBlank="1"/>
    </cacheField>
    <cacheField name="Recurso para apoyo a la supervisión, interventoría u otros (En pesos)" numFmtId="0">
      <sharedItems containsNonDate="0" containsString="0" containsBlank="1"/>
    </cacheField>
    <cacheField name="Nombre del supervisor" numFmtId="0">
      <sharedItems containsNonDate="0" containsString="0" containsBlank="1"/>
    </cacheField>
    <cacheField name="Nombre del interventor" numFmtId="0">
      <sharedItems containsNonDate="0" containsString="0" containsBlank="1"/>
    </cacheField>
    <cacheField name="Detalle la forma y resultado de la evaluación del proyecto" numFmtId="0">
      <sharedItems containsNonDate="0" containsString="0" containsBlank="1"/>
    </cacheField>
    <cacheField name="Estado en el que se encuentra la actividad" numFmtId="0">
      <sharedItems/>
    </cacheField>
    <cacheField name="% Avance de ejecución física" numFmtId="9">
      <sharedItems containsSemiMixedTypes="0" containsString="0" containsNumber="1" containsInteger="1" minValue="0" maxValue="0"/>
    </cacheField>
    <cacheField name="Grupo etario de la población beneficiada" numFmtId="0">
      <sharedItems containsNonDate="0" containsString="0" containsBlank="1"/>
    </cacheField>
    <cacheField name="Enfoque de la población beneficiada" numFmtId="0">
      <sharedItems containsNonDate="0" containsString="0" containsBlank="1"/>
    </cacheField>
    <cacheField name="Metas de la formulación _x000a_(Población que se espera beneficiar)" numFmtId="0">
      <sharedItems containsNonDate="0" containsString="0" containsBlank="1"/>
    </cacheField>
    <cacheField name="Número de beneficiarios reales" numFmtId="0">
      <sharedItems containsNonDate="0" containsString="0" containsBlank="1"/>
    </cacheField>
    <cacheField name="Principales logros y contribuciones al desarrollo del territorio" numFmtId="0">
      <sharedItems containsNonDate="0" containsString="0" containsBlank="1"/>
    </cacheField>
    <cacheField name="Puntos o lugares de intervención" numFmtId="0">
      <sharedItems containsNonDate="0" containsString="0" containsBlank="1"/>
    </cacheField>
    <cacheField name="Información de las convocatorias para ejecución y/o entrega de beneficios" numFmtId="0">
      <sharedItems containsNonDate="0" containsString="0" containsBlank="1"/>
    </cacheField>
    <cacheField name="Observación Junio" numFmtId="0">
      <sharedItems containsNonDate="0" containsString="0" containsBlank="1"/>
    </cacheField>
    <cacheField name="Observación Julio" numFmtId="0">
      <sharedItems containsNonDate="0" containsString="0" containsBlank="1"/>
    </cacheField>
    <cacheField name="Observación Agosto" numFmtId="0">
      <sharedItems containsNonDate="0" containsString="0" containsBlank="1"/>
    </cacheField>
    <cacheField name="Observación Septiembre" numFmtId="0">
      <sharedItems containsNonDate="0" containsString="0" containsBlank="1"/>
    </cacheField>
    <cacheField name="Observación Octubre" numFmtId="0">
      <sharedItems containsNonDate="0" containsString="0" containsBlank="1"/>
    </cacheField>
    <cacheField name="Observación Noviembre" numFmtId="0">
      <sharedItems containsNonDate="0" containsString="0" containsBlank="1"/>
    </cacheField>
    <cacheField name="Observación Diciembre" numFmtId="0">
      <sharedItems containsNonDate="0" containsString="0" containsBlank="1"/>
    </cacheField>
    <cacheField name="Fórmula" numFmtId="0">
      <sharedItems/>
    </cacheField>
    <cacheField name="Presupuesto asignado" numFmtId="169">
      <sharedItems containsNonDate="0" containsString="0" containsBlank="1"/>
    </cacheField>
    <cacheField name="Compromisos" numFmtId="169">
      <sharedItems containsNonDate="0" containsString="0" containsBlank="1"/>
    </cacheField>
    <cacheField name="Facturas" numFmtId="169">
      <sharedItems containsNonDate="0" containsString="0" containsBlank="1"/>
    </cacheField>
    <cacheField name="Pagos" numFmtId="169">
      <sharedItems containsNonDate="0" containsString="0" containsBlank="1"/>
    </cacheField>
    <cacheField name="Recursos ejecutados" numFmtId="169">
      <sharedItems containsNonDate="0" containsString="0" containsBlank="1"/>
    </cacheField>
    <cacheField name="Reserva" numFmtId="169">
      <sharedItems containsNonDate="0" containsString="0" containsBlank="1"/>
    </cacheField>
    <cacheField name="Recursos sin ejecutar" numFmtId="169">
      <sharedItems containsNonDate="0" containsString="0" containsBlank="1"/>
    </cacheField>
    <cacheField name="% Avance de ejecución financiera" numFmtId="169">
      <sharedItems containsNonDate="0" containsString="0" containsBlank="1"/>
    </cacheField>
    <cacheField name="% Recursos sin ejecutar" numFmtId="169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68">
  <r>
    <n v="1"/>
    <s v="Dependencia"/>
    <n v="3"/>
    <x v="0"/>
    <n v="230032"/>
    <s v="Dotación a los centros infantiles, jardines infantiles y centros flexibles comuna 3"/>
    <n v="409047760"/>
    <n v="409047760"/>
    <m/>
    <s v="Edificaciones de Atención a la primera infancia dotadas"/>
    <n v="409047760"/>
    <s v="Suministrar dotación para las sedes de Buen Comienzo de la Comuna"/>
    <n v="409047760"/>
    <s v="Transformación educativa y cultural"/>
    <s v="Buen Comienzo"/>
    <s v="Buen Comienzo para una Escuela pertinente y oportuna"/>
    <s v="2.1.2.1"/>
    <s v="Mejorar la Atención de la primera infancia en centros infantiles, Jardines infantiles y Centros Flexibles para la Comuna 3"/>
    <s v="Edificaciones de atención a la primera infancia dotadas"/>
    <n v="8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23"/>
    <m/>
    <m/>
    <m/>
    <m/>
    <m/>
    <m/>
    <m/>
    <m/>
    <m/>
  </r>
  <r>
    <n v="2"/>
    <s v="Dependencia"/>
    <n v="1"/>
    <x v="1"/>
    <n v="230058"/>
    <s v="Fortalecimiento de los procesos y medios de comunicación"/>
    <n v="1496803499"/>
    <n v="1496803499"/>
    <m/>
    <s v="Servicio de información actualizado"/>
    <n v="775013229"/>
    <s v="Realizar la Producción, impresión y distribución de periódico - PPC1"/>
    <n v="50993336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3"/>
    <s v="Dependencia"/>
    <n v="1"/>
    <x v="1"/>
    <n v="230058"/>
    <s v="Fortalecimiento de los procesos y medios de comunicación"/>
    <m/>
    <m/>
    <m/>
    <s v="Servicio de información actualizado"/>
    <m/>
    <s v="Realizar la investigación, producción  y emisión de podcast - PPC1"/>
    <n v="9049598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4"/>
    <s v="Dependencia"/>
    <n v="1"/>
    <x v="1"/>
    <n v="230058"/>
    <s v="Fortalecimiento de los procesos y medios de comunicación"/>
    <m/>
    <m/>
    <m/>
    <s v="Servicio de información actualizado"/>
    <m/>
    <s v="Realizar la producción  y emisión de  microhistorias audiovisuales - PPC1"/>
    <n v="1275562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5"/>
    <s v="Dependencia"/>
    <n v="1"/>
    <x v="1"/>
    <n v="230058"/>
    <s v="Fortalecimiento de los procesos y medios de comunicación"/>
    <m/>
    <m/>
    <m/>
    <s v="Servicio de información actualizado"/>
    <m/>
    <s v="Actualizar páginas web - PPC1"/>
    <n v="3525288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6"/>
    <s v="Dependencia"/>
    <n v="1"/>
    <x v="1"/>
    <n v="230058"/>
    <s v="Fortalecimiento de los procesos y medios de comunicación"/>
    <m/>
    <m/>
    <m/>
    <s v="Servicio de información actualizado"/>
    <m/>
    <s v="Realizar la Producción, impresión y distribución de boletines - PPC1"/>
    <n v="126575369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47"/>
    <s v="Dependencia"/>
    <n v="1"/>
    <x v="1"/>
    <n v="230058"/>
    <s v="Fortalecimiento de los procesos y medios de comunicación"/>
    <m/>
    <m/>
    <m/>
    <s v="Servicios de información implementados"/>
    <n v="721790270"/>
    <s v="Realizar cine foros  - PPC1"/>
    <n v="29100258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48"/>
    <s v="Dependencia"/>
    <n v="1"/>
    <x v="1"/>
    <n v="230058"/>
    <s v="Fortalecimiento de los procesos y medios de comunicación"/>
    <m/>
    <m/>
    <m/>
    <s v="Servicios de información implementados"/>
    <m/>
    <s v="Realizar conversatorios - PPC1"/>
    <n v="29931694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49"/>
    <s v="Dependencia"/>
    <n v="1"/>
    <x v="1"/>
    <n v="230058"/>
    <s v="Fortalecimiento de los procesos y medios de comunicación"/>
    <m/>
    <m/>
    <m/>
    <s v="Servicios de información implementados"/>
    <m/>
    <s v="Realizar Intercambio de experiencia - PPC1"/>
    <n v="63521707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50"/>
    <s v="Dependencia"/>
    <n v="1"/>
    <x v="1"/>
    <n v="230058"/>
    <s v="Fortalecimiento de los procesos y medios de comunicación"/>
    <m/>
    <m/>
    <m/>
    <s v="Servicios de información implementados"/>
    <m/>
    <s v="Realizar concurso comunicacional de personas con discapacidad - PPC1"/>
    <n v="67949032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"/>
    <m/>
    <m/>
    <m/>
    <m/>
    <m/>
    <m/>
    <m/>
    <m/>
    <m/>
  </r>
  <r>
    <n v="62"/>
    <s v="Dependencia"/>
    <n v="2"/>
    <x v="1"/>
    <n v="230058"/>
    <s v="Fortalecimiento de los procesos y medios de comunicación"/>
    <n v="510196705"/>
    <m/>
    <n v="510196705"/>
    <s v="Servicios de información implementados"/>
    <n v="510196705"/>
    <s v="Realizar producción y emision de contenido radiofónico - PPC2"/>
    <n v="7092065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2"/>
    <m/>
    <m/>
    <m/>
    <m/>
    <m/>
    <m/>
    <m/>
    <m/>
    <m/>
  </r>
  <r>
    <n v="63"/>
    <s v="Dependencia"/>
    <n v="2"/>
    <x v="1"/>
    <n v="230058"/>
    <s v="Fortalecimiento de los procesos y medios de comunicación"/>
    <m/>
    <m/>
    <m/>
    <s v="Servicios de información implementados"/>
    <m/>
    <s v="Fortalecer a los medios digitales - PPC2"/>
    <n v="3337583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2"/>
    <m/>
    <m/>
    <m/>
    <m/>
    <m/>
    <m/>
    <m/>
    <m/>
    <m/>
  </r>
  <r>
    <n v="64"/>
    <s v="Dependencia"/>
    <n v="2"/>
    <x v="1"/>
    <n v="230058"/>
    <s v="Fortalecimiento de los procesos y medios de comunicación"/>
    <m/>
    <m/>
    <m/>
    <s v="Servicios de información implementados"/>
    <m/>
    <s v="Fortalecer a los medios impresos (producción, impresión y distribución) - PPC2"/>
    <n v="28402401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2"/>
    <m/>
    <m/>
    <m/>
    <m/>
    <m/>
    <m/>
    <m/>
    <m/>
    <m/>
  </r>
  <r>
    <n v="65"/>
    <s v="Dependencia"/>
    <n v="2"/>
    <x v="1"/>
    <n v="230058"/>
    <s v="Fortalecimiento de los procesos y medios de comunicación"/>
    <m/>
    <m/>
    <m/>
    <s v="Servicios de información implementados"/>
    <m/>
    <s v="Fortalecer a los procesos audiovisuales - PPC2"/>
    <n v="84362647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2"/>
    <m/>
    <m/>
    <m/>
    <m/>
    <m/>
    <m/>
    <m/>
    <m/>
    <m/>
  </r>
  <r>
    <n v="68"/>
    <s v="Dependencia"/>
    <n v="2"/>
    <x v="1"/>
    <n v="230058"/>
    <s v="Fortalecimiento de los procesos y medios de comunicación"/>
    <m/>
    <m/>
    <m/>
    <s v="Servicios de información implementados"/>
    <m/>
    <s v="Realizar estrategias de movilización para la articulación de acercamiento de los MAICC con la comunidad - PPC2"/>
    <n v="2624592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2"/>
    <m/>
    <m/>
    <m/>
    <m/>
    <m/>
    <m/>
    <m/>
    <m/>
    <m/>
  </r>
  <r>
    <n v="69"/>
    <s v="Dependencia"/>
    <n v="2"/>
    <x v="1"/>
    <n v="230058"/>
    <s v="Fortalecimiento de los procesos y medios de comunicación"/>
    <m/>
    <m/>
    <m/>
    <s v="Servicios de información implementados"/>
    <m/>
    <s v="Realizar intercambio de experiencias significativas de comunicación de toda la ciudad (MAICC) - PPC2"/>
    <n v="1126762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2"/>
    <m/>
    <m/>
    <m/>
    <m/>
    <m/>
    <m/>
    <m/>
    <m/>
    <m/>
  </r>
  <r>
    <n v="7"/>
    <s v="Dependencia"/>
    <n v="4"/>
    <x v="1"/>
    <n v="230058"/>
    <s v="Fortalecimiento de los procesos y medios de comunicación"/>
    <n v="681082840"/>
    <n v="568218880"/>
    <n v="112863960"/>
    <s v="Servicio de información actualizado"/>
    <n v="681082840"/>
    <s v="Producir y distribuir el periódico - PPC4"/>
    <n v="161276221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4"/>
    <m/>
    <m/>
    <m/>
    <m/>
    <m/>
    <m/>
    <m/>
    <m/>
    <m/>
  </r>
  <r>
    <n v="8"/>
    <s v="Dependencia"/>
    <n v="4"/>
    <x v="1"/>
    <n v="230058"/>
    <s v="Fortalecimiento de los procesos y medios de comunicación"/>
    <m/>
    <m/>
    <m/>
    <s v="Servicio de información actualizado"/>
    <m/>
    <s v="Producir contenidos audiovisuales - PPC4"/>
    <n v="63272639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4"/>
    <m/>
    <m/>
    <m/>
    <m/>
    <m/>
    <m/>
    <m/>
    <m/>
    <m/>
  </r>
  <r>
    <n v="9"/>
    <s v="Dependencia"/>
    <n v="4"/>
    <x v="1"/>
    <n v="230058"/>
    <s v="Fortalecimiento de los procesos y medios de comunicación"/>
    <m/>
    <m/>
    <m/>
    <s v="Servicio de información actualizado"/>
    <m/>
    <s v="Producir y publicar piezas radiofónicas digitales - PPC4"/>
    <n v="36353537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4"/>
    <m/>
    <m/>
    <m/>
    <m/>
    <m/>
    <m/>
    <m/>
    <m/>
    <m/>
  </r>
  <r>
    <n v="10"/>
    <s v="Dependencia"/>
    <n v="4"/>
    <x v="1"/>
    <n v="230058"/>
    <s v="Fortalecimiento de los procesos y medios de comunicación"/>
    <m/>
    <m/>
    <m/>
    <s v="Servicio de información actualizado"/>
    <m/>
    <s v="Producir contenido digital - banner+contenido - PPC4"/>
    <n v="9299860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4"/>
    <m/>
    <m/>
    <m/>
    <m/>
    <m/>
    <m/>
    <m/>
    <m/>
    <m/>
  </r>
  <r>
    <n v="11"/>
    <s v="Dependencia"/>
    <n v="6"/>
    <x v="1"/>
    <n v="230058"/>
    <s v="Fortalecimiento de los procesos y medios de comunicación"/>
    <n v="903360144"/>
    <n v="903360144"/>
    <m/>
    <s v="Servicio de información actualizado"/>
    <n v="829637815"/>
    <s v="Realizar la producción y emisión de programas radiales - PPC6"/>
    <n v="5460405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6"/>
    <m/>
    <m/>
    <m/>
    <m/>
    <m/>
    <m/>
    <m/>
    <m/>
    <m/>
  </r>
  <r>
    <n v="12"/>
    <s v="Dependencia"/>
    <n v="6"/>
    <x v="1"/>
    <n v="230058"/>
    <s v="Fortalecimiento de los procesos y medios de comunicación"/>
    <m/>
    <m/>
    <m/>
    <s v="Servicio de información actualizado"/>
    <m/>
    <s v="Realizar la producción, impresión y distribución de periódico - PPC6"/>
    <n v="40380156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6"/>
    <m/>
    <m/>
    <m/>
    <m/>
    <m/>
    <m/>
    <m/>
    <m/>
    <m/>
  </r>
  <r>
    <n v="13"/>
    <s v="Dependencia"/>
    <n v="6"/>
    <x v="1"/>
    <n v="230058"/>
    <s v="Fortalecimiento de los procesos y medios de comunicación"/>
    <m/>
    <m/>
    <m/>
    <s v="Servicio de información actualizado"/>
    <m/>
    <s v="Realizar la producción y emisión de piezas audiovisuales - PPC6"/>
    <n v="33745407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6"/>
    <m/>
    <m/>
    <m/>
    <m/>
    <m/>
    <m/>
    <m/>
    <m/>
    <m/>
  </r>
  <r>
    <n v="14"/>
    <s v="Dependencia"/>
    <n v="6"/>
    <x v="1"/>
    <n v="230058"/>
    <s v="Fortalecimiento de los procesos y medios de comunicación"/>
    <m/>
    <m/>
    <m/>
    <s v="Servicio de información actualizado"/>
    <m/>
    <s v="Realizar la producción y publicación de kits de contenido digital - PPC6"/>
    <n v="3027092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6"/>
    <m/>
    <m/>
    <m/>
    <m/>
    <m/>
    <m/>
    <m/>
    <m/>
    <m/>
  </r>
  <r>
    <n v="15"/>
    <s v="Dependencia"/>
    <n v="6"/>
    <x v="1"/>
    <n v="230058"/>
    <s v="Fortalecimiento de los procesos y medios de comunicación"/>
    <m/>
    <m/>
    <m/>
    <s v="Servicio de información actualizado"/>
    <m/>
    <s v="Realizar el diseño, impresión y distribución de una cartilla - PPC6"/>
    <n v="350719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6"/>
    <m/>
    <m/>
    <m/>
    <m/>
    <m/>
    <m/>
    <m/>
    <m/>
    <m/>
  </r>
  <r>
    <n v="51"/>
    <s v="Dependencia"/>
    <n v="6"/>
    <x v="1"/>
    <n v="230058"/>
    <s v="Fortalecimiento de los procesos y medios de comunicación"/>
    <m/>
    <m/>
    <m/>
    <s v="Servicios de información implementados"/>
    <n v="73722329"/>
    <s v="Realizar estrategias de movilización - PPC6"/>
    <n v="73722329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6"/>
    <m/>
    <m/>
    <m/>
    <m/>
    <m/>
    <m/>
    <m/>
    <m/>
    <m/>
  </r>
  <r>
    <n v="16"/>
    <s v="Dependencia"/>
    <n v="8"/>
    <x v="1"/>
    <n v="230058"/>
    <s v="Fortalecimiento de los procesos y medios de comunicación"/>
    <n v="868866729"/>
    <n v="669155437"/>
    <n v="199711292"/>
    <s v="Servicio de información actualizado"/>
    <n v="755350861"/>
    <s v="Implementar  observatorio de medios y procesos de comunicación - PPC8"/>
    <n v="28060963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17"/>
    <s v="Dependencia"/>
    <n v="8"/>
    <x v="1"/>
    <n v="230058"/>
    <s v="Fortalecimiento de los procesos y medios de comunicación"/>
    <m/>
    <m/>
    <m/>
    <s v="Servicio de información actualizado"/>
    <m/>
    <s v="Producir, diseñar, imprimir y distribuir el  periódico de la comuna - PP8"/>
    <n v="67959089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18"/>
    <s v="Dependencia"/>
    <n v="8"/>
    <x v="1"/>
    <n v="230058"/>
    <s v="Fortalecimiento de los procesos y medios de comunicación"/>
    <m/>
    <m/>
    <m/>
    <s v="Servicio de información actualizado"/>
    <m/>
    <s v="Producir, diseñar, imprimir y distribuir la revista de la comuna- PP8"/>
    <n v="10267402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19"/>
    <s v="Dependencia"/>
    <n v="8"/>
    <x v="1"/>
    <n v="230058"/>
    <s v="Fortalecimiento de los procesos y medios de comunicación"/>
    <m/>
    <m/>
    <m/>
    <s v="Servicio de información actualizado"/>
    <m/>
    <s v="Producir y promocionar piezas audiovisuales de la comuna  - PP8"/>
    <n v="21090879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20"/>
    <s v="Dependencia"/>
    <n v="8"/>
    <x v="1"/>
    <n v="230058"/>
    <s v="Fortalecimiento de los procesos y medios de comunicación"/>
    <m/>
    <m/>
    <m/>
    <s v="Servicio de información actualizado"/>
    <m/>
    <s v="Producir, publicar y promocionar contenido digital- PPC8"/>
    <n v="6118903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21"/>
    <s v="Dependencia"/>
    <n v="8"/>
    <x v="1"/>
    <n v="230058"/>
    <s v="Fortalecimiento de los procesos y medios de comunicación"/>
    <m/>
    <m/>
    <m/>
    <s v="Servicio de información actualizado"/>
    <m/>
    <s v="Producir, publicar y promocionar podcast - PPC8"/>
    <n v="3201028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52"/>
    <s v="Dependencia"/>
    <n v="8"/>
    <x v="1"/>
    <n v="230058"/>
    <s v="Fortalecimiento de los procesos y medios de comunicación"/>
    <m/>
    <m/>
    <m/>
    <s v="Servicios de información implementados"/>
    <n v="113515868"/>
    <s v="Realizar activaciones BTL  -PPC8"/>
    <n v="6410604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53"/>
    <s v="Dependencia"/>
    <n v="8"/>
    <x v="1"/>
    <n v="230058"/>
    <s v="Fortalecimiento de los procesos y medios de comunicación"/>
    <m/>
    <m/>
    <m/>
    <s v="Servicios de información implementados"/>
    <m/>
    <s v="Realizar intercambios de saberes - PPC8"/>
    <n v="520984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54"/>
    <s v="Dependencia"/>
    <n v="8"/>
    <x v="1"/>
    <n v="230058"/>
    <s v="Fortalecimiento de los procesos y medios de comunicación"/>
    <m/>
    <m/>
    <m/>
    <s v="Servicios de información implementados"/>
    <m/>
    <s v="Realizar conversatorios - PPC8"/>
    <n v="438750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55"/>
    <s v="Dependencia"/>
    <n v="8"/>
    <x v="1"/>
    <n v="230058"/>
    <s v="Fortalecimiento de los procesos y medios de comunicación"/>
    <m/>
    <m/>
    <m/>
    <s v="Servicios de información implementados"/>
    <m/>
    <s v="Realizar actividades de movilización - PPC8"/>
    <n v="1602651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56"/>
    <s v="Dependencia"/>
    <n v="8"/>
    <x v="1"/>
    <n v="230058"/>
    <s v="Fortalecimiento de los procesos y medios de comunicación"/>
    <m/>
    <m/>
    <m/>
    <s v="Servicios de información implementados"/>
    <m/>
    <s v="Realizar feria de medios - PPC8"/>
    <n v="2378597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8"/>
    <m/>
    <m/>
    <m/>
    <m/>
    <m/>
    <m/>
    <m/>
    <m/>
    <m/>
  </r>
  <r>
    <n v="22"/>
    <s v="Dependencia"/>
    <n v="9"/>
    <x v="1"/>
    <n v="230058"/>
    <s v="Fortalecimiento de los procesos y medios de comunicación"/>
    <n v="561640772"/>
    <n v="561640772"/>
    <m/>
    <s v="Servicio de información actualizado"/>
    <n v="561640772"/>
    <s v="Realizar la producción, edición y distribución de Revistas - PPC9"/>
    <n v="97986311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9"/>
    <m/>
    <m/>
    <m/>
    <m/>
    <m/>
    <m/>
    <m/>
    <m/>
    <m/>
  </r>
  <r>
    <n v="23"/>
    <s v="Dependencia"/>
    <n v="9"/>
    <x v="1"/>
    <n v="230058"/>
    <s v="Fortalecimiento de los procesos y medios de comunicación"/>
    <m/>
    <m/>
    <m/>
    <s v="Servicio de información actualizado"/>
    <m/>
    <s v="Realizar la producción, edición y distribución de periódicos - PPC9"/>
    <n v="194273793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9"/>
    <m/>
    <m/>
    <m/>
    <m/>
    <m/>
    <m/>
    <m/>
    <m/>
    <m/>
  </r>
  <r>
    <n v="24"/>
    <s v="Dependencia"/>
    <n v="9"/>
    <x v="1"/>
    <n v="230058"/>
    <s v="Fortalecimiento de los procesos y medios de comunicación"/>
    <m/>
    <m/>
    <m/>
    <s v="Servicio de información actualizado"/>
    <m/>
    <s v="Realizar la producción y emisión de contenidos (kit) digitales - PPC9"/>
    <n v="15154864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9"/>
    <m/>
    <m/>
    <m/>
    <m/>
    <m/>
    <m/>
    <m/>
    <m/>
    <m/>
  </r>
  <r>
    <n v="25"/>
    <s v="Dependencia"/>
    <n v="9"/>
    <x v="1"/>
    <n v="230058"/>
    <s v="Fortalecimiento de los procesos y medios de comunicación"/>
    <m/>
    <m/>
    <m/>
    <s v="Servicio de información actualizado"/>
    <m/>
    <s v="Realizar la producción, edición y emisión de  programas radiales - PPC9"/>
    <n v="6015081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9"/>
    <m/>
    <m/>
    <m/>
    <m/>
    <m/>
    <m/>
    <m/>
    <m/>
    <m/>
  </r>
  <r>
    <n v="26"/>
    <s v="Dependencia"/>
    <n v="9"/>
    <x v="1"/>
    <n v="230058"/>
    <s v="Fortalecimiento de los procesos y medios de comunicación"/>
    <m/>
    <m/>
    <m/>
    <s v="Servicio de información actualizado"/>
    <m/>
    <s v="Realizar la producción, edición y emisión de audiovisuales - PPC9"/>
    <n v="5768120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9"/>
    <m/>
    <m/>
    <m/>
    <m/>
    <m/>
    <m/>
    <m/>
    <m/>
    <m/>
  </r>
  <r>
    <n v="27"/>
    <s v="Dependencia"/>
    <n v="10"/>
    <x v="1"/>
    <n v="230058"/>
    <s v="Fortalecimiento de los procesos y medios de comunicación"/>
    <n v="445533672"/>
    <n v="445533672"/>
    <m/>
    <s v="Servicio de información actualizado"/>
    <n v="424336177"/>
    <s v="Realizar la producción, edición y distribución de Revistas - PPC10"/>
    <n v="196583862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0"/>
    <m/>
    <m/>
    <m/>
    <m/>
    <m/>
    <m/>
    <m/>
    <m/>
    <m/>
  </r>
  <r>
    <n v="28"/>
    <s v="Dependencia"/>
    <n v="10"/>
    <x v="1"/>
    <n v="230058"/>
    <s v="Fortalecimiento de los procesos y medios de comunicación"/>
    <m/>
    <m/>
    <m/>
    <s v="Servicio de información actualizado"/>
    <m/>
    <s v="Realizar la producción, edición y distribución de periódicos- PPC10"/>
    <n v="11434676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0"/>
    <m/>
    <m/>
    <m/>
    <m/>
    <m/>
    <m/>
    <m/>
    <m/>
    <m/>
  </r>
  <r>
    <n v="29"/>
    <s v="Dependencia"/>
    <n v="10"/>
    <x v="1"/>
    <n v="230058"/>
    <s v="Fortalecimiento de los procesos y medios de comunicación"/>
    <m/>
    <m/>
    <m/>
    <s v="Servicio de información actualizado"/>
    <m/>
    <s v="Realizar la producción, edición y emisión de  programas radiales - PPC10"/>
    <n v="3205079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0"/>
    <m/>
    <m/>
    <m/>
    <m/>
    <m/>
    <m/>
    <m/>
    <m/>
    <m/>
  </r>
  <r>
    <n v="30"/>
    <s v="Dependencia"/>
    <n v="10"/>
    <x v="1"/>
    <n v="230058"/>
    <s v="Fortalecimiento de los procesos y medios de comunicación"/>
    <m/>
    <m/>
    <m/>
    <s v="Servicio de información actualizado"/>
    <m/>
    <s v="Realizar la producción, edición y emisión de audiovisuales - PPC10"/>
    <n v="5768120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0"/>
    <m/>
    <m/>
    <m/>
    <m/>
    <m/>
    <m/>
    <m/>
    <m/>
    <m/>
  </r>
  <r>
    <n v="31"/>
    <s v="Dependencia"/>
    <n v="10"/>
    <x v="1"/>
    <n v="230058"/>
    <s v="Fortalecimiento de los procesos y medios de comunicación"/>
    <m/>
    <m/>
    <m/>
    <s v="Servicio de información actualizado"/>
    <m/>
    <s v="Realizar la producción y emisión de contenidos (kit) digitales - PPC10"/>
    <n v="2367354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0"/>
    <m/>
    <m/>
    <m/>
    <m/>
    <m/>
    <m/>
    <m/>
    <m/>
    <m/>
  </r>
  <r>
    <n v="57"/>
    <s v="Dependencia"/>
    <n v="10"/>
    <x v="1"/>
    <n v="230058"/>
    <s v="Fortalecimiento de los procesos y medios de comunicación"/>
    <m/>
    <m/>
    <m/>
    <s v="Servicios de información implementados"/>
    <n v="21197495"/>
    <s v="Realizar feria de medios de comunicación - PPC10"/>
    <n v="2119749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0"/>
    <m/>
    <m/>
    <m/>
    <m/>
    <m/>
    <m/>
    <m/>
    <m/>
    <m/>
  </r>
  <r>
    <n v="32"/>
    <s v="Dependencia"/>
    <n v="12"/>
    <x v="1"/>
    <n v="230058"/>
    <s v="Fortalecimiento de los procesos y medios de comunicación"/>
    <n v="401297011"/>
    <n v="401297011"/>
    <m/>
    <s v="Servicio de información actualizado"/>
    <n v="401297011"/>
    <s v="Producir y distribuir el periódico comunitario - PPC12"/>
    <n v="4616317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2"/>
    <m/>
    <m/>
    <m/>
    <m/>
    <m/>
    <m/>
    <m/>
    <m/>
    <m/>
  </r>
  <r>
    <n v="33"/>
    <s v="Dependencia"/>
    <n v="12"/>
    <x v="1"/>
    <n v="230058"/>
    <s v="Fortalecimiento de los procesos y medios de comunicación"/>
    <m/>
    <m/>
    <m/>
    <s v="Servicio de información actualizado"/>
    <m/>
    <s v="Producir y publicar piezas radiofónicas digitales - PPC12"/>
    <n v="6725202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2"/>
    <m/>
    <m/>
    <m/>
    <m/>
    <m/>
    <m/>
    <m/>
    <m/>
    <m/>
  </r>
  <r>
    <n v="34"/>
    <s v="Dependencia"/>
    <n v="12"/>
    <x v="1"/>
    <n v="230058"/>
    <s v="Fortalecimiento de los procesos y medios de comunicación"/>
    <m/>
    <m/>
    <m/>
    <s v="Servicio de información actualizado"/>
    <m/>
    <s v="Producir contenido digital - banner+contenido- PPC12"/>
    <n v="6642757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2"/>
    <m/>
    <m/>
    <m/>
    <m/>
    <m/>
    <m/>
    <m/>
    <m/>
    <m/>
  </r>
  <r>
    <n v="35"/>
    <s v="Dependencia"/>
    <n v="12"/>
    <x v="1"/>
    <n v="230058"/>
    <s v="Fortalecimiento de los procesos y medios de comunicación"/>
    <m/>
    <m/>
    <m/>
    <s v="Servicio de información actualizado"/>
    <m/>
    <s v="Producir contenidos audiovisuales - PPC12"/>
    <n v="15818159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2"/>
    <m/>
    <m/>
    <m/>
    <m/>
    <m/>
    <m/>
    <m/>
    <m/>
    <m/>
  </r>
  <r>
    <n v="36"/>
    <s v="Dependencia"/>
    <n v="12"/>
    <x v="1"/>
    <n v="230058"/>
    <s v="Fortalecimiento de los procesos y medios de comunicación"/>
    <m/>
    <m/>
    <m/>
    <s v="Servicio de información actualizado"/>
    <m/>
    <s v="Producir  y difundir documental - PPC12"/>
    <n v="63272639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2"/>
    <m/>
    <m/>
    <m/>
    <m/>
    <m/>
    <m/>
    <m/>
    <m/>
    <m/>
  </r>
  <r>
    <n v="37"/>
    <s v="Dependencia"/>
    <n v="13"/>
    <x v="1"/>
    <n v="230058"/>
    <s v="Fortalecimiento de los procesos y medios de comunicación"/>
    <n v="1080980436"/>
    <n v="1080980436"/>
    <m/>
    <s v="Servicio de información actualizado"/>
    <n v="852287413"/>
    <s v="Realizar la Producción y emisión de contenidos radiofónicos - PPC13"/>
    <n v="2908363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38"/>
    <s v="Dependencia"/>
    <n v="13"/>
    <x v="1"/>
    <n v="230058"/>
    <s v="Fortalecimiento de los procesos y medios de comunicación"/>
    <m/>
    <m/>
    <m/>
    <s v="Servicio de información actualizado"/>
    <m/>
    <s v="Realizar la Producción, impresión y distribución de revista impresa  - PPC13"/>
    <n v="16238250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39"/>
    <s v="Dependencia"/>
    <n v="13"/>
    <x v="1"/>
    <n v="230058"/>
    <s v="Fortalecimiento de los procesos y medios de comunicación"/>
    <m/>
    <m/>
    <m/>
    <s v="Servicio de información actualizado"/>
    <m/>
    <s v="Realizar la Producción y emisión de  contenidos audiovisuales  - PPC13"/>
    <n v="63272639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40"/>
    <s v="Dependencia"/>
    <n v="13"/>
    <x v="1"/>
    <n v="230058"/>
    <s v="Fortalecimiento de los procesos y medios de comunicación"/>
    <m/>
    <m/>
    <m/>
    <s v="Servicio de información actualizado"/>
    <m/>
    <s v="Realizar la Producción y emisión de documentales  - PPC13"/>
    <n v="11072711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41"/>
    <s v="Dependencia"/>
    <n v="13"/>
    <x v="1"/>
    <n v="230058"/>
    <s v="Fortalecimiento de los procesos y medios de comunicación"/>
    <m/>
    <m/>
    <m/>
    <s v="Servicio de información actualizado"/>
    <m/>
    <s v="Realizar la Producción, impresión y distribución de periódico comunitario  - PPC13"/>
    <n v="245031868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42"/>
    <s v="Dependencia"/>
    <n v="13"/>
    <x v="1"/>
    <n v="230058"/>
    <s v="Fortalecimiento de los procesos y medios de comunicación"/>
    <m/>
    <m/>
    <m/>
    <s v="Servicio de información actualizado"/>
    <m/>
    <s v="Ejecutar una Convocatoria de estímulos para productos comunicacionales  - PPC13"/>
    <n v="175037984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43"/>
    <s v="Dependencia"/>
    <n v="13"/>
    <x v="1"/>
    <n v="230058"/>
    <s v="Fortalecimiento de los procesos y medios de comunicación"/>
    <m/>
    <m/>
    <m/>
    <s v="Servicio de información actualizado"/>
    <m/>
    <s v="Realizar la Producción y publicación de kits de contenido digital  - PPC13"/>
    <n v="6675167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58"/>
    <s v="Dependencia"/>
    <n v="13"/>
    <x v="1"/>
    <n v="230058"/>
    <s v="Fortalecimiento de los procesos y medios de comunicación"/>
    <m/>
    <m/>
    <m/>
    <s v="Servicios de información implementados"/>
    <n v="228693023"/>
    <s v="Realizar asesorías comunicacionales - PPC13"/>
    <n v="83357507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59"/>
    <s v="Dependencia"/>
    <n v="13"/>
    <x v="1"/>
    <n v="230058"/>
    <s v="Fortalecimiento de los procesos y medios de comunicación"/>
    <m/>
    <m/>
    <m/>
    <s v="Servicios de información implementados"/>
    <m/>
    <s v="Realizar los Premios de Periodismo para contenidos  - PPC13"/>
    <n v="12515182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60"/>
    <s v="Dependencia"/>
    <n v="13"/>
    <x v="1"/>
    <n v="230058"/>
    <s v="Fortalecimiento de los procesos y medios de comunicación"/>
    <m/>
    <m/>
    <m/>
    <s v="Servicios de información implementados"/>
    <m/>
    <s v="Realizar una feria de medios  - PPC13"/>
    <n v="20183690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3"/>
    <m/>
    <m/>
    <m/>
    <m/>
    <m/>
    <m/>
    <m/>
    <m/>
    <m/>
  </r>
  <r>
    <n v="66"/>
    <s v="Dependencia"/>
    <n v="14"/>
    <x v="1"/>
    <n v="230058"/>
    <s v="Fortalecimiento de los procesos y medios de comunicación"/>
    <n v="162784492"/>
    <m/>
    <n v="162784492"/>
    <s v="Servicios de información implementados"/>
    <n v="162784492"/>
    <s v="Realizar la producción, impresión y distribución de la revista - PPC14"/>
    <n v="115605189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4"/>
    <m/>
    <m/>
    <m/>
    <m/>
    <m/>
    <m/>
    <m/>
    <m/>
    <m/>
  </r>
  <r>
    <n v="67"/>
    <s v="Dependencia"/>
    <n v="14"/>
    <x v="1"/>
    <n v="230058"/>
    <s v="Fortalecimiento de los procesos y medios de comunicación"/>
    <m/>
    <m/>
    <m/>
    <s v="Servicios de información implementados"/>
    <m/>
    <s v="Realizar contenidos digitales - PPC14"/>
    <n v="47179303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4"/>
    <m/>
    <m/>
    <m/>
    <m/>
    <m/>
    <m/>
    <m/>
    <m/>
    <m/>
  </r>
  <r>
    <n v="44"/>
    <s v="Dependencia"/>
    <n v="15"/>
    <x v="1"/>
    <n v="230058"/>
    <s v="Fortalecimiento de los procesos y medios de comunicación"/>
    <n v="306879388"/>
    <n v="306879388"/>
    <m/>
    <s v="Servicio de información actualizado"/>
    <n v="306879388"/>
    <s v="Producir y distribuir el periódico comunitario - PPC15"/>
    <n v="3887224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5"/>
    <m/>
    <m/>
    <m/>
    <m/>
    <m/>
    <m/>
    <m/>
    <m/>
    <m/>
  </r>
  <r>
    <n v="45"/>
    <s v="Dependencia"/>
    <n v="15"/>
    <x v="1"/>
    <n v="230058"/>
    <s v="Fortalecimiento de los procesos y medios de comunicación"/>
    <m/>
    <m/>
    <m/>
    <s v="Servicio de información actualizado"/>
    <m/>
    <s v="Producir contenidos radiales  - PPC15"/>
    <n v="99280105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5"/>
    <m/>
    <m/>
    <m/>
    <m/>
    <m/>
    <m/>
    <m/>
    <m/>
    <m/>
  </r>
  <r>
    <n v="46"/>
    <s v="Dependencia"/>
    <n v="15"/>
    <x v="1"/>
    <n v="230058"/>
    <s v="Fortalecimiento de los procesos y medios de comunicación"/>
    <m/>
    <m/>
    <m/>
    <s v="Servicio de información actualizado"/>
    <m/>
    <s v="Producir y difundir audiovisuales  - PPC15"/>
    <n v="168727037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1254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15"/>
    <m/>
    <m/>
    <m/>
    <m/>
    <m/>
    <m/>
    <m/>
    <m/>
    <m/>
  </r>
  <r>
    <n v="61"/>
    <s v="Dependencia"/>
    <n v="50"/>
    <x v="1"/>
    <n v="230058"/>
    <s v="Fortalecimiento de los procesos y medios de comunicación"/>
    <n v="55027366"/>
    <n v="55027366"/>
    <m/>
    <s v="Servicios de información implementados"/>
    <n v="55027366"/>
    <s v="Realizar laboratorios de formación audiovisual, fotografía y producción y locución de radio -PPC50"/>
    <n v="55027366"/>
    <s v="Gobernanza y gobernabilidad"/>
    <s v="Comunicaciones"/>
    <s v="Procesos y medios comunitarios"/>
    <s v="5.6.2 ,5.6.1.4"/>
    <s v="Fortalecer la gestión de los medios y procesos de comunicación comunitaria del territorio"/>
    <s v="Número de contenidos, estrategias de movilización y formación realizadas por los procesos y medios comunitarios"/>
    <n v="292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5850"/>
    <m/>
    <m/>
    <m/>
    <m/>
    <m/>
    <m/>
    <m/>
    <m/>
    <m/>
  </r>
  <r>
    <n v="87"/>
    <s v="Dependencia"/>
    <n v="1"/>
    <x v="2"/>
    <n v="230039"/>
    <s v="Apoyo a la agenda e iniciativas culturales y artísticas"/>
    <n v="235973612"/>
    <m/>
    <n v="235973612"/>
    <s v="Servicio de promoción de actividades culturales"/>
    <n v="235973612"/>
    <s v="Realizar agenda cultural en la Comuna 1"/>
    <n v="235973612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"/>
    <m/>
    <m/>
    <m/>
    <m/>
    <m/>
    <m/>
    <m/>
    <m/>
    <m/>
  </r>
  <r>
    <n v="70"/>
    <s v="Dependencia"/>
    <n v="2"/>
    <x v="2"/>
    <n v="230039"/>
    <s v="Apoyo a la agenda e iniciativas culturales y artísticas"/>
    <n v="1340000000"/>
    <n v="1340000000"/>
    <m/>
    <s v="Servicio de promoción de actividades culturales"/>
    <n v="1340000000"/>
    <s v="Realizar agenda cultural en la Comuna 2"/>
    <n v="134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2"/>
    <m/>
    <m/>
    <m/>
    <m/>
    <m/>
    <m/>
    <m/>
    <m/>
    <m/>
  </r>
  <r>
    <n v="71"/>
    <s v="Dependencia"/>
    <n v="3"/>
    <x v="2"/>
    <n v="230039"/>
    <s v="Apoyo a la agenda e iniciativas culturales y artísticas"/>
    <n v="3055000000"/>
    <n v="3005000000"/>
    <n v="50000000"/>
    <s v="Servicio de promoción de actividades culturales"/>
    <n v="3055000000"/>
    <s v="Realizar agenda cultural en la Comuna 3"/>
    <n v="3055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3"/>
    <m/>
    <m/>
    <m/>
    <m/>
    <m/>
    <m/>
    <m/>
    <m/>
    <m/>
  </r>
  <r>
    <n v="72"/>
    <s v="Dependencia"/>
    <n v="4"/>
    <x v="2"/>
    <n v="230039"/>
    <s v="Apoyo a la agenda e iniciativas culturales y artísticas"/>
    <n v="675000000"/>
    <n v="624269171"/>
    <n v="50730829"/>
    <s v="Servicio de promoción de actividades culturales"/>
    <n v="675000000"/>
    <s v="Realizar agenda cultural en la Comuna 4"/>
    <n v="675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4"/>
    <m/>
    <m/>
    <m/>
    <m/>
    <m/>
    <m/>
    <m/>
    <m/>
    <m/>
  </r>
  <r>
    <n v="73"/>
    <s v="Dependencia"/>
    <n v="5"/>
    <x v="2"/>
    <n v="230039"/>
    <s v="Apoyo a la agenda e iniciativas culturales y artísticas"/>
    <n v="2920000000"/>
    <n v="2920000000"/>
    <m/>
    <s v="Servicio de promoción de actividades culturales"/>
    <n v="2920000000"/>
    <s v="Realizar agenda cultural en la Comuna 5"/>
    <n v="292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5"/>
    <m/>
    <m/>
    <m/>
    <m/>
    <m/>
    <m/>
    <m/>
    <m/>
    <m/>
  </r>
  <r>
    <n v="74"/>
    <s v="Dependencia"/>
    <n v="6"/>
    <x v="2"/>
    <n v="230039"/>
    <s v="Apoyo a la agenda e iniciativas culturales y artísticas"/>
    <n v="2615000000"/>
    <n v="2615000000"/>
    <m/>
    <s v="Servicio de promoción de actividades culturales"/>
    <n v="2615000000"/>
    <s v="Realizar agenda cultural en la Comuna 6"/>
    <n v="2615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6"/>
    <m/>
    <m/>
    <m/>
    <m/>
    <m/>
    <m/>
    <m/>
    <m/>
    <m/>
  </r>
  <r>
    <n v="75"/>
    <s v="Dependencia"/>
    <n v="8"/>
    <x v="2"/>
    <n v="230039"/>
    <s v="Apoyo a la agenda e iniciativas culturales y artísticas"/>
    <n v="600000000"/>
    <n v="500000000"/>
    <n v="100000000"/>
    <s v="Servicio de promoción de actividades culturales"/>
    <n v="600000000"/>
    <s v="Realizar agenda cultural en la Comuna 8"/>
    <n v="60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8"/>
    <m/>
    <m/>
    <m/>
    <m/>
    <m/>
    <m/>
    <m/>
    <m/>
    <m/>
  </r>
  <r>
    <n v="76"/>
    <s v="Dependencia"/>
    <n v="9"/>
    <x v="2"/>
    <n v="230039"/>
    <s v="Apoyo a la agenda e iniciativas culturales y artísticas"/>
    <n v="2000000000"/>
    <n v="2000000000"/>
    <m/>
    <s v="Servicio de promoción de actividades culturales"/>
    <n v="2000000000"/>
    <s v="Realizar agenda cultural en la Comuna 9"/>
    <n v="200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9"/>
    <m/>
    <m/>
    <m/>
    <m/>
    <m/>
    <m/>
    <m/>
    <m/>
    <m/>
  </r>
  <r>
    <n v="77"/>
    <s v="Dependencia"/>
    <n v="10"/>
    <x v="2"/>
    <n v="230039"/>
    <s v="Apoyo a la agenda e iniciativas culturales y artísticas"/>
    <n v="1260000000"/>
    <n v="1260000000"/>
    <m/>
    <s v="Servicio de promoción de actividades culturales"/>
    <n v="1260000000"/>
    <s v="Realizar agenda cultural en la Comuna 10"/>
    <n v="126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0"/>
    <m/>
    <m/>
    <m/>
    <m/>
    <m/>
    <m/>
    <m/>
    <m/>
    <m/>
  </r>
  <r>
    <n v="78"/>
    <s v="Dependencia"/>
    <n v="11"/>
    <x v="2"/>
    <n v="230039"/>
    <s v="Apoyo a la agenda e iniciativas culturales y artísticas"/>
    <n v="315000000"/>
    <n v="315000000"/>
    <m/>
    <s v="Servicio de promoción de actividades culturales"/>
    <n v="315000000"/>
    <s v="Realizar agenda cultural en la Comuna 11"/>
    <n v="315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1"/>
    <m/>
    <m/>
    <m/>
    <m/>
    <m/>
    <m/>
    <m/>
    <m/>
    <m/>
  </r>
  <r>
    <n v="79"/>
    <s v="Dependencia"/>
    <n v="12"/>
    <x v="2"/>
    <n v="230039"/>
    <s v="Apoyo a la agenda e iniciativas culturales y artísticas"/>
    <n v="700000000"/>
    <n v="700000000"/>
    <m/>
    <s v="Servicio de promoción de actividades culturales"/>
    <n v="700000000"/>
    <s v="Realizar agenda cultural en la Comuna 12"/>
    <n v="70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2"/>
    <m/>
    <m/>
    <m/>
    <m/>
    <m/>
    <m/>
    <m/>
    <m/>
    <m/>
  </r>
  <r>
    <n v="80"/>
    <s v="Dependencia"/>
    <n v="13"/>
    <x v="2"/>
    <n v="230039"/>
    <s v="Apoyo a la agenda e iniciativas culturales y artísticas"/>
    <n v="2215000000"/>
    <n v="2215000000"/>
    <m/>
    <s v="Servicio de promoción de actividades culturales"/>
    <n v="2215000000"/>
    <s v="Realizar agenda cultural en la Comuna 13"/>
    <n v="2215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3"/>
    <m/>
    <m/>
    <m/>
    <m/>
    <m/>
    <m/>
    <m/>
    <m/>
    <m/>
  </r>
  <r>
    <n v="81"/>
    <s v="Dependencia"/>
    <n v="14"/>
    <x v="2"/>
    <n v="230039"/>
    <s v="Apoyo a la agenda e iniciativas culturales y artísticas"/>
    <n v="360000000"/>
    <n v="360000000"/>
    <m/>
    <s v="Servicio de promoción de actividades culturales"/>
    <n v="360000000"/>
    <s v="Realizar agenda cultural en la Comuna 14"/>
    <n v="36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4"/>
    <m/>
    <m/>
    <m/>
    <m/>
    <m/>
    <m/>
    <m/>
    <m/>
    <m/>
  </r>
  <r>
    <n v="82"/>
    <s v="Dependencia"/>
    <n v="15"/>
    <x v="2"/>
    <n v="230039"/>
    <s v="Apoyo a la agenda e iniciativas culturales y artísticas"/>
    <n v="182000000"/>
    <n v="182000000"/>
    <m/>
    <s v="Servicio de promoción de actividades culturales"/>
    <n v="182000000"/>
    <s v="Realizar agenda cultural en la Comuna 15"/>
    <n v="182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5"/>
    <m/>
    <m/>
    <m/>
    <m/>
    <m/>
    <m/>
    <m/>
    <m/>
    <m/>
  </r>
  <r>
    <n v="83"/>
    <s v="Dependencia"/>
    <n v="16"/>
    <x v="2"/>
    <n v="230039"/>
    <s v="Apoyo a la agenda e iniciativas culturales y artísticas"/>
    <n v="630000000"/>
    <n v="630000000"/>
    <m/>
    <s v="Servicio de promoción de actividades culturales"/>
    <n v="630000000"/>
    <s v="Realizar agenda cultural en la Comuna 16"/>
    <n v="63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16"/>
    <m/>
    <m/>
    <m/>
    <m/>
    <m/>
    <m/>
    <m/>
    <m/>
    <m/>
  </r>
  <r>
    <n v="88"/>
    <s v="Dependencia"/>
    <n v="50"/>
    <x v="2"/>
    <n v="230039"/>
    <s v="Apoyo a la agenda e iniciativas culturales y artísticas"/>
    <n v="1360000000"/>
    <m/>
    <n v="1360000000"/>
    <s v="Servicio de promoción de actividades culturales"/>
    <n v="1360000000"/>
    <s v="Realizar agenda cultural en el Corregimiento 50"/>
    <n v="136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50"/>
    <m/>
    <m/>
    <m/>
    <m/>
    <m/>
    <m/>
    <m/>
    <m/>
    <m/>
  </r>
  <r>
    <n v="84"/>
    <s v="Dependencia"/>
    <n v="60"/>
    <x v="2"/>
    <n v="230039"/>
    <s v="Apoyo a la agenda e iniciativas culturales y artísticas"/>
    <n v="945000000"/>
    <n v="945000000"/>
    <m/>
    <s v="Servicio de promoción de actividades culturales"/>
    <n v="945000000"/>
    <s v="Realizar agenda cultural en el Corregimiento 60"/>
    <n v="945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60"/>
    <m/>
    <m/>
    <m/>
    <m/>
    <m/>
    <m/>
    <m/>
    <m/>
    <m/>
  </r>
  <r>
    <n v="85"/>
    <s v="Dependencia"/>
    <n v="70"/>
    <x v="2"/>
    <n v="230039"/>
    <s v="Apoyo a la agenda e iniciativas culturales y artísticas"/>
    <n v="770000000"/>
    <n v="770000000"/>
    <m/>
    <s v="Servicio de promoción de actividades culturales"/>
    <n v="770000000"/>
    <s v="Realizar agenda cultural en el Corregimiento 70"/>
    <n v="77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70"/>
    <m/>
    <m/>
    <m/>
    <m/>
    <m/>
    <m/>
    <m/>
    <m/>
    <m/>
  </r>
  <r>
    <n v="89"/>
    <s v="Dependencia"/>
    <n v="80"/>
    <x v="2"/>
    <n v="230039"/>
    <s v="Apoyo a la agenda e iniciativas culturales y artísticas"/>
    <n v="257085685"/>
    <m/>
    <n v="257085685"/>
    <s v="Servicio de promoción de actividades culturales"/>
    <n v="257085685"/>
    <s v="Realizar agenda cultural en el Corregimiento 80"/>
    <n v="257085685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80"/>
    <m/>
    <m/>
    <m/>
    <m/>
    <m/>
    <m/>
    <m/>
    <m/>
    <m/>
  </r>
  <r>
    <n v="86"/>
    <s v="Dependencia"/>
    <n v="90"/>
    <x v="2"/>
    <n v="230039"/>
    <s v="Apoyo a la agenda e iniciativas culturales y artísticas"/>
    <n v="640000000"/>
    <n v="640000000"/>
    <m/>
    <s v="Servicio de promoción de actividades culturales"/>
    <n v="640000000"/>
    <s v="Realizar agenda cultural en el Corregimiento 90"/>
    <n v="640000000"/>
    <s v="Transformación educativa y cultural"/>
    <s v="Cultura arte y memoria"/>
    <s v="Medellín vive las artes y la cultura"/>
    <s v="2.7.2.5"/>
    <s v="Incrementar los espacios para la participación de los artistas de las comunas en las agendas de ciudad "/>
    <s v="Actividades artísticas y culturales"/>
    <n v="32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3990"/>
    <m/>
    <m/>
    <m/>
    <m/>
    <m/>
    <m/>
    <m/>
    <m/>
    <m/>
  </r>
  <r>
    <n v="134"/>
    <s v="Dependencia"/>
    <n v="1"/>
    <x v="2"/>
    <n v="230041"/>
    <s v="Fortalecimiento y formación artística y cultural"/>
    <n v="900000000"/>
    <m/>
    <n v="900000000"/>
    <s v="Servicio de apoyo para la organización y la participación del sector artístico, cultural y la ciudadanía"/>
    <n v="200000000"/>
    <s v="Realizar el proceso de convocatoria de estímulos a los agentes culturales de la comuna 1"/>
    <n v="2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"/>
    <m/>
    <m/>
    <m/>
    <m/>
    <m/>
    <m/>
    <m/>
    <m/>
    <m/>
  </r>
  <r>
    <n v="138"/>
    <s v="Dependencia"/>
    <n v="1"/>
    <x v="2"/>
    <n v="230041"/>
    <s v="Fortalecimiento y formación artística y cultural"/>
    <m/>
    <m/>
    <m/>
    <s v="Servicio de apoyo para la organización y la participación del sector artístico, cultural y la ciudadanía"/>
    <n v="700000000"/>
    <s v="Realizar el fortalecimiento al sector cultural en la comuna 1"/>
    <n v="7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"/>
    <m/>
    <m/>
    <m/>
    <m/>
    <m/>
    <m/>
    <m/>
    <m/>
    <m/>
  </r>
  <r>
    <n v="90"/>
    <s v="Dependencia"/>
    <n v="2"/>
    <x v="2"/>
    <n v="230041"/>
    <s v="Fortalecimiento y formación artística y cultural"/>
    <n v="1122000000"/>
    <n v="1122000000"/>
    <m/>
    <s v="Servicio de apoyo financiero al sector artístico y cultural"/>
    <n v="264000000"/>
    <s v="Realizar el proceso de convocatoria de estímulos a los agentes culturales de la comuna 2"/>
    <n v="264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2"/>
    <m/>
    <m/>
    <m/>
    <m/>
    <m/>
    <m/>
    <m/>
    <m/>
    <m/>
  </r>
  <r>
    <n v="106"/>
    <s v="Dependencia"/>
    <n v="2"/>
    <x v="2"/>
    <n v="230041"/>
    <s v="Fortalecimiento y formación artística y cultural"/>
    <m/>
    <m/>
    <m/>
    <s v="Servicio de educación informal en áreas artísticas y culturales"/>
    <n v="228000000"/>
    <s v="Realizar talleres de formación artística y cultural en la comuna 2"/>
    <n v="228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2"/>
    <m/>
    <m/>
    <m/>
    <m/>
    <m/>
    <m/>
    <m/>
    <m/>
    <m/>
  </r>
  <r>
    <n v="117"/>
    <s v="Dependencia"/>
    <n v="2"/>
    <x v="2"/>
    <n v="230041"/>
    <s v="Fortalecimiento y formación artística y cultural"/>
    <m/>
    <m/>
    <m/>
    <s v="Servicio de apoyo para la organización y la participación del sector artístico, cultural y la ciudadanía"/>
    <n v="630000000"/>
    <s v="Realizar el fortalecimiento al sector cultural en la comuna 2"/>
    <n v="63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2"/>
    <m/>
    <m/>
    <m/>
    <m/>
    <m/>
    <m/>
    <m/>
    <m/>
    <m/>
  </r>
  <r>
    <n v="91"/>
    <s v="Dependencia"/>
    <n v="3"/>
    <x v="2"/>
    <n v="230041"/>
    <s v="Fortalecimiento y formación artística y cultural"/>
    <n v="2060000000"/>
    <n v="2060000000"/>
    <m/>
    <s v="Servicio de apoyo financiero al sector artístico y cultural"/>
    <n v="250000000"/>
    <s v="Realizar el proceso de convocatoria de estímulos a los agentes culturales de la comuna 3"/>
    <n v="25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3"/>
    <m/>
    <m/>
    <m/>
    <m/>
    <m/>
    <m/>
    <m/>
    <m/>
    <m/>
  </r>
  <r>
    <n v="118"/>
    <s v="Dependencia"/>
    <n v="3"/>
    <x v="2"/>
    <n v="230041"/>
    <s v="Fortalecimiento y formación artística y cultural"/>
    <m/>
    <m/>
    <m/>
    <s v="Servicio de apoyo para la organización y la participación del sector artístico, cultural y la ciudadanía"/>
    <n v="1810000000"/>
    <s v="Realizar el fortalecimiento al sector cultural en la comuna 3"/>
    <n v="181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3"/>
    <m/>
    <m/>
    <m/>
    <m/>
    <m/>
    <m/>
    <m/>
    <m/>
    <m/>
  </r>
  <r>
    <n v="92"/>
    <s v="Dependencia"/>
    <n v="4"/>
    <x v="2"/>
    <n v="230041"/>
    <s v="Fortalecimiento y formación artística y cultural"/>
    <n v="653230829"/>
    <n v="653230829"/>
    <m/>
    <s v="Servicio de apoyo financiero al sector artístico y cultural"/>
    <n v="162500000"/>
    <s v="Realizar el proceso de convocatoria de estímulos a los agentes culturales de la comuna 4"/>
    <n v="1625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4"/>
    <m/>
    <m/>
    <m/>
    <m/>
    <m/>
    <m/>
    <m/>
    <m/>
    <m/>
  </r>
  <r>
    <n v="107"/>
    <s v="Dependencia"/>
    <n v="4"/>
    <x v="2"/>
    <n v="230041"/>
    <s v="Fortalecimiento y formación artística y cultural"/>
    <m/>
    <m/>
    <m/>
    <s v="Servicio de educación informal en áreas artísticas y culturales"/>
    <n v="280000000"/>
    <s v="Realizar talleres de formación artística y cultural en la comuna 4"/>
    <n v="28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4"/>
    <m/>
    <m/>
    <m/>
    <m/>
    <m/>
    <m/>
    <m/>
    <m/>
    <m/>
  </r>
  <r>
    <n v="119"/>
    <s v="Dependencia"/>
    <n v="4"/>
    <x v="2"/>
    <n v="230041"/>
    <s v="Fortalecimiento y formación artística y cultural"/>
    <m/>
    <m/>
    <m/>
    <s v="Servicio de apoyo para la organización y la participación del sector artístico, cultural y la ciudadanía"/>
    <n v="210730829"/>
    <s v="Realizar el fortalecimiento al sector cultural en la comuna 4"/>
    <n v="210730829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4"/>
    <m/>
    <m/>
    <m/>
    <m/>
    <m/>
    <m/>
    <m/>
    <m/>
    <m/>
  </r>
  <r>
    <n v="93"/>
    <s v="Dependencia"/>
    <n v="5"/>
    <x v="2"/>
    <n v="230041"/>
    <s v="Fortalecimiento y formación artística y cultural"/>
    <n v="2065000000"/>
    <n v="2065000000"/>
    <m/>
    <s v="Servicio de apoyo financiero al sector artístico y cultural"/>
    <n v="200000000"/>
    <s v="Realizar el proceso de convocatoria de estímulos a los agentes culturales de la comuna 5"/>
    <n v="2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5"/>
    <m/>
    <m/>
    <m/>
    <m/>
    <m/>
    <m/>
    <m/>
    <m/>
    <m/>
  </r>
  <r>
    <n v="108"/>
    <s v="Dependencia"/>
    <n v="5"/>
    <x v="2"/>
    <n v="230041"/>
    <s v="Fortalecimiento y formación artística y cultural"/>
    <m/>
    <m/>
    <m/>
    <s v="Servicio de educación informal en áreas artísticas y culturales"/>
    <n v="1425000000"/>
    <s v="Realizar talleres de formación artística y cultural en la comuna 5"/>
    <n v="1425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5"/>
    <m/>
    <m/>
    <m/>
    <m/>
    <m/>
    <m/>
    <m/>
    <m/>
    <m/>
  </r>
  <r>
    <n v="120"/>
    <s v="Dependencia"/>
    <n v="5"/>
    <x v="2"/>
    <n v="230041"/>
    <s v="Fortalecimiento y formación artística y cultural"/>
    <m/>
    <m/>
    <m/>
    <s v="Servicio de apoyo para la organización y la participación del sector artístico, cultural y la ciudadanía"/>
    <n v="440000000"/>
    <s v="Realizar el fortalecimiento al sector cultural en la comuna 5"/>
    <n v="44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5"/>
    <m/>
    <m/>
    <m/>
    <m/>
    <m/>
    <m/>
    <m/>
    <m/>
    <m/>
  </r>
  <r>
    <n v="94"/>
    <s v="Dependencia"/>
    <n v="6"/>
    <x v="2"/>
    <n v="230041"/>
    <s v="Fortalecimiento y formación artística y cultural"/>
    <n v="156000000"/>
    <n v="156000000"/>
    <m/>
    <s v="Servicio de apoyo financiero al sector artístico y cultural"/>
    <n v="140000000"/>
    <s v="Realizar el proceso de convocatoria de estímulos a los agentes culturales de la comuna 6"/>
    <n v="14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6"/>
    <m/>
    <m/>
    <m/>
    <m/>
    <m/>
    <m/>
    <m/>
    <m/>
    <m/>
  </r>
  <r>
    <n v="121"/>
    <s v="Dependencia"/>
    <n v="6"/>
    <x v="2"/>
    <n v="230041"/>
    <s v="Fortalecimiento y formación artística y cultural"/>
    <m/>
    <m/>
    <m/>
    <s v="Servicio de apoyo para la organización y la participación del sector artístico, cultural y la ciudadanía"/>
    <n v="16000000"/>
    <s v="Realizar el fortalecimiento al sector cultural en la comuna 6"/>
    <n v="16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6"/>
    <m/>
    <m/>
    <m/>
    <m/>
    <m/>
    <m/>
    <m/>
    <m/>
    <m/>
  </r>
  <r>
    <n v="95"/>
    <s v="Dependencia"/>
    <n v="8"/>
    <x v="2"/>
    <n v="230041"/>
    <s v="Fortalecimiento y formación artística y cultural"/>
    <n v="728000000"/>
    <n v="728000000"/>
    <m/>
    <s v="Servicio de apoyo financiero al sector artístico y cultural"/>
    <n v="300000000"/>
    <s v="Realizar el proceso de convocatoria de estímulos a los agentes culturales de la comuna 8"/>
    <n v="3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8"/>
    <m/>
    <m/>
    <m/>
    <m/>
    <m/>
    <m/>
    <m/>
    <m/>
    <m/>
  </r>
  <r>
    <n v="109"/>
    <s v="Dependencia"/>
    <n v="8"/>
    <x v="2"/>
    <n v="230041"/>
    <s v="Fortalecimiento y formación artística y cultural"/>
    <m/>
    <m/>
    <m/>
    <s v="Servicio de educación informal en áreas artísticas y culturales"/>
    <n v="228000000"/>
    <s v="Realizar talleres de formación artística y cultural en la comuna 8"/>
    <n v="228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8"/>
    <m/>
    <m/>
    <m/>
    <m/>
    <m/>
    <m/>
    <m/>
    <m/>
    <m/>
  </r>
  <r>
    <n v="122"/>
    <s v="Dependencia"/>
    <n v="8"/>
    <x v="2"/>
    <n v="230041"/>
    <s v="Fortalecimiento y formación artística y cultural"/>
    <m/>
    <m/>
    <m/>
    <s v="Servicio de apoyo para la organización y la participación del sector artístico, cultural y la ciudadanía"/>
    <n v="200000000"/>
    <s v="Realizar el fortalecimiento al sector cultural en la comuna 8"/>
    <n v="2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8"/>
    <m/>
    <m/>
    <m/>
    <m/>
    <m/>
    <m/>
    <m/>
    <m/>
    <m/>
  </r>
  <r>
    <n v="96"/>
    <s v="Dependencia"/>
    <n v="9"/>
    <x v="2"/>
    <n v="230041"/>
    <s v="Fortalecimiento y formación artística y cultural"/>
    <n v="1472000000"/>
    <n v="1472000000"/>
    <m/>
    <s v="Servicio de apoyo financiero al sector artístico y cultural"/>
    <n v="200000000"/>
    <s v="Realizar el proceso de convocatoria de estímulos a los agentes culturales de la comuna 9"/>
    <n v="2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9"/>
    <m/>
    <m/>
    <m/>
    <m/>
    <m/>
    <m/>
    <m/>
    <m/>
    <m/>
  </r>
  <r>
    <n v="123"/>
    <s v="Dependencia"/>
    <n v="9"/>
    <x v="2"/>
    <n v="230041"/>
    <s v="Fortalecimiento y formación artística y cultural"/>
    <m/>
    <m/>
    <m/>
    <s v="Servicio de apoyo para la organización y la participación del sector artístico, cultural y la ciudadanía"/>
    <n v="1272000000"/>
    <s v="Realizar el fortalecimiento al sector cultural en la comuna 9"/>
    <n v="1272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9"/>
    <m/>
    <m/>
    <m/>
    <m/>
    <m/>
    <m/>
    <m/>
    <m/>
    <m/>
  </r>
  <r>
    <n v="97"/>
    <s v="Dependencia"/>
    <n v="10"/>
    <x v="2"/>
    <n v="230041"/>
    <s v="Fortalecimiento y formación artística y cultural"/>
    <n v="920500000"/>
    <n v="920500000"/>
    <m/>
    <s v="Servicio de apoyo financiero al sector artístico y cultural"/>
    <n v="262500000"/>
    <s v="Realizar el proceso de convocatoria de estímulos a los agentes culturales de la comuna 10"/>
    <n v="2625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10"/>
    <m/>
    <m/>
    <m/>
    <m/>
    <m/>
    <m/>
    <m/>
    <m/>
    <m/>
  </r>
  <r>
    <n v="110"/>
    <s v="Dependencia"/>
    <n v="10"/>
    <x v="2"/>
    <n v="230041"/>
    <s v="Fortalecimiento y formación artística y cultural"/>
    <m/>
    <m/>
    <m/>
    <s v="Servicio de educación informal en áreas artísticas y culturales"/>
    <n v="228000000"/>
    <s v="Realizar talleres de formación artística y cultural en la comuna 10"/>
    <n v="228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0"/>
    <m/>
    <m/>
    <m/>
    <m/>
    <m/>
    <m/>
    <m/>
    <m/>
    <m/>
  </r>
  <r>
    <n v="124"/>
    <s v="Dependencia"/>
    <n v="10"/>
    <x v="2"/>
    <n v="230041"/>
    <s v="Fortalecimiento y formación artística y cultural"/>
    <m/>
    <m/>
    <m/>
    <s v="Servicio de apoyo para la organización y la participación del sector artístico, cultural y la ciudadanía"/>
    <n v="430000000"/>
    <s v="Realizar el fortalecimiento al sector cultural en la comuna 10"/>
    <n v="43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0"/>
    <m/>
    <m/>
    <m/>
    <m/>
    <m/>
    <m/>
    <m/>
    <m/>
    <m/>
  </r>
  <r>
    <n v="98"/>
    <s v="Dependencia"/>
    <n v="11"/>
    <x v="2"/>
    <n v="230041"/>
    <s v="Fortalecimiento y formación artística y cultural"/>
    <n v="930000000"/>
    <n v="930000000"/>
    <m/>
    <s v="Servicio de apoyo financiero al sector artístico y cultural"/>
    <n v="200000000"/>
    <s v="Realizar el proceso de convocatoria de estímulos a los agentes culturales de la comuna 11"/>
    <n v="2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11"/>
    <m/>
    <m/>
    <m/>
    <m/>
    <m/>
    <m/>
    <m/>
    <m/>
    <m/>
  </r>
  <r>
    <n v="111"/>
    <s v="Dependencia"/>
    <n v="11"/>
    <x v="2"/>
    <n v="230041"/>
    <s v="Fortalecimiento y formación artística y cultural"/>
    <m/>
    <m/>
    <m/>
    <s v="Servicio de educación informal en áreas artísticas y culturales"/>
    <n v="475000000"/>
    <s v="Realizar talleres de formación artística y cultural en la comuna 11"/>
    <n v="475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1"/>
    <m/>
    <m/>
    <m/>
    <m/>
    <m/>
    <m/>
    <m/>
    <m/>
    <m/>
  </r>
  <r>
    <n v="125"/>
    <s v="Dependencia"/>
    <n v="11"/>
    <x v="2"/>
    <n v="230041"/>
    <s v="Fortalecimiento y formación artística y cultural"/>
    <m/>
    <m/>
    <m/>
    <s v="Servicio de apoyo para la organización y la participación del sector artístico, cultural y la ciudadanía"/>
    <n v="255000000"/>
    <s v="Realizar el fortalecimiento al sector cultural en la comuna 11"/>
    <n v="255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1"/>
    <m/>
    <m/>
    <m/>
    <m/>
    <m/>
    <m/>
    <m/>
    <m/>
    <m/>
  </r>
  <r>
    <n v="126"/>
    <s v="Dependencia"/>
    <n v="12"/>
    <x v="2"/>
    <n v="230041"/>
    <s v="Fortalecimiento y formación artística y cultural"/>
    <n v="640000000"/>
    <n v="640000000"/>
    <m/>
    <s v="Servicio de apoyo para la organización y la participación del sector artístico, cultural y la ciudadanía"/>
    <n v="640000000"/>
    <s v="Realizar el fortalecimiento al sector cultural en la comuna 12"/>
    <n v="64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2"/>
    <m/>
    <m/>
    <m/>
    <m/>
    <m/>
    <m/>
    <m/>
    <m/>
    <m/>
  </r>
  <r>
    <n v="99"/>
    <s v="Dependencia"/>
    <n v="13"/>
    <x v="2"/>
    <n v="230041"/>
    <s v="Fortalecimiento y formación artística y cultural"/>
    <n v="2760000000"/>
    <n v="2760000000"/>
    <m/>
    <s v="Servicio de apoyo financiero al sector artístico y cultural"/>
    <n v="525000000"/>
    <s v="Realizar el proceso de convocatoria de estímulos a los agentes culturales de la comuna 13"/>
    <n v="525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13"/>
    <m/>
    <m/>
    <m/>
    <m/>
    <m/>
    <m/>
    <m/>
    <m/>
    <m/>
  </r>
  <r>
    <n v="112"/>
    <s v="Dependencia"/>
    <n v="13"/>
    <x v="2"/>
    <n v="230041"/>
    <s v="Fortalecimiento y formación artística y cultural"/>
    <m/>
    <m/>
    <m/>
    <s v="Servicio de educación informal en áreas artísticas y culturales"/>
    <n v="760000000"/>
    <s v="Realizar talleres de formación artística y cultural en la comuna 13"/>
    <n v="76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3"/>
    <m/>
    <m/>
    <m/>
    <m/>
    <m/>
    <m/>
    <m/>
    <m/>
    <m/>
  </r>
  <r>
    <n v="127"/>
    <s v="Dependencia"/>
    <n v="13"/>
    <x v="2"/>
    <n v="230041"/>
    <s v="Fortalecimiento y formación artística y cultural"/>
    <m/>
    <m/>
    <m/>
    <s v="Servicio de apoyo para la organización y la participación del sector artístico, cultural y la ciudadanía"/>
    <n v="1475000000"/>
    <s v="Realizar el fortalecimiento al sector cultural en la comuna 13"/>
    <n v="1475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3"/>
    <m/>
    <m/>
    <m/>
    <m/>
    <m/>
    <m/>
    <m/>
    <m/>
    <m/>
  </r>
  <r>
    <n v="100"/>
    <s v="Dependencia"/>
    <n v="14"/>
    <x v="2"/>
    <n v="230041"/>
    <s v="Fortalecimiento y formación artística y cultural"/>
    <n v="768000000"/>
    <n v="768000000"/>
    <m/>
    <s v="Servicio de apoyo financiero al sector artístico y cultural"/>
    <n v="250000000"/>
    <s v="Realizar el proceso de convocatoria de estímulos a los agentes culturales de la comuna 14"/>
    <n v="25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14"/>
    <m/>
    <m/>
    <m/>
    <m/>
    <m/>
    <m/>
    <m/>
    <m/>
    <m/>
  </r>
  <r>
    <n v="113"/>
    <s v="Dependencia"/>
    <n v="14"/>
    <x v="2"/>
    <n v="230041"/>
    <s v="Fortalecimiento y formación artística y cultural"/>
    <m/>
    <m/>
    <m/>
    <s v="Servicio de educación informal en áreas artísticas y culturales"/>
    <n v="228000000"/>
    <s v="Realizar talleres de formación artística y cultural en la comuna 14"/>
    <n v="228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4"/>
    <m/>
    <m/>
    <m/>
    <m/>
    <m/>
    <m/>
    <m/>
    <m/>
    <m/>
  </r>
  <r>
    <n v="128"/>
    <s v="Dependencia"/>
    <n v="14"/>
    <x v="2"/>
    <n v="230041"/>
    <s v="Fortalecimiento y formación artística y cultural"/>
    <m/>
    <m/>
    <m/>
    <s v="Servicio de apoyo para la organización y la participación del sector artístico, cultural y la ciudadanía"/>
    <n v="290000000"/>
    <s v="Realizar el fortalecimiento al sector cultural en la comuna 14"/>
    <n v="29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4"/>
    <m/>
    <m/>
    <m/>
    <m/>
    <m/>
    <m/>
    <m/>
    <m/>
    <m/>
  </r>
  <r>
    <n v="101"/>
    <s v="Dependencia"/>
    <n v="15"/>
    <x v="2"/>
    <n v="230041"/>
    <s v="Fortalecimiento y formación artística y cultural"/>
    <n v="937710739"/>
    <n v="910000000"/>
    <n v="27710739"/>
    <s v="Servicio de apoyo financiero al sector artístico y cultural"/>
    <n v="377710739"/>
    <s v="Realizar el proceso de convocatoria de estímulos a los agentes culturales de la comuna 15"/>
    <n v="377710739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15"/>
    <m/>
    <m/>
    <m/>
    <m/>
    <m/>
    <m/>
    <m/>
    <m/>
    <m/>
  </r>
  <r>
    <n v="129"/>
    <s v="Dependencia"/>
    <n v="15"/>
    <x v="2"/>
    <n v="230041"/>
    <s v="Fortalecimiento y formación artística y cultural"/>
    <m/>
    <m/>
    <m/>
    <s v="Servicio de apoyo para la organización y la participación del sector artístico, cultural y la ciudadanía"/>
    <n v="560000000"/>
    <s v="Realizar el fortalecimiento al sector cultural en la comuna 15"/>
    <n v="56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5"/>
    <m/>
    <m/>
    <m/>
    <m/>
    <m/>
    <m/>
    <m/>
    <m/>
    <m/>
  </r>
  <r>
    <n v="102"/>
    <s v="Dependencia"/>
    <n v="16"/>
    <x v="2"/>
    <n v="230041"/>
    <s v="Fortalecimiento y formación artística y cultural"/>
    <n v="335000000"/>
    <n v="335000000"/>
    <m/>
    <s v="Servicio de apoyo financiero al sector artístico y cultural"/>
    <n v="175000000"/>
    <s v="Realizar el proceso de convocatoria de estímulos a los agentes culturales de la comuna 16"/>
    <n v="175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16"/>
    <m/>
    <m/>
    <m/>
    <m/>
    <m/>
    <m/>
    <m/>
    <m/>
    <m/>
  </r>
  <r>
    <n v="130"/>
    <s v="Dependencia"/>
    <n v="16"/>
    <x v="2"/>
    <n v="230041"/>
    <s v="Fortalecimiento y formación artística y cultural"/>
    <m/>
    <m/>
    <m/>
    <s v="Servicio de apoyo para la organización y la participación del sector artístico, cultural y la ciudadanía"/>
    <n v="160000000"/>
    <s v="Realizar el fortalecimiento al sector cultural en la comuna 16"/>
    <n v="16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16"/>
    <m/>
    <m/>
    <m/>
    <m/>
    <m/>
    <m/>
    <m/>
    <m/>
    <m/>
  </r>
  <r>
    <n v="135"/>
    <s v="Dependencia"/>
    <n v="50"/>
    <x v="2"/>
    <n v="230041"/>
    <s v="Fortalecimiento y formación artística y cultural"/>
    <n v="867989385"/>
    <m/>
    <n v="867989385"/>
    <s v="Servicio de apoyo para la organización y la participación del sector artístico, cultural y la ciudadanía"/>
    <n v="140000000"/>
    <s v="Realizar el proceso de convocatoria de estímulos a los agentes culturales del corregimiento 50"/>
    <n v="14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50"/>
    <m/>
    <m/>
    <m/>
    <m/>
    <m/>
    <m/>
    <m/>
    <m/>
    <m/>
  </r>
  <r>
    <n v="139"/>
    <s v="Dependencia"/>
    <n v="50"/>
    <x v="2"/>
    <n v="230041"/>
    <s v="Fortalecimiento y formación artística y cultural"/>
    <m/>
    <m/>
    <m/>
    <s v="Servicio de apoyo para la organización y la participación del sector artístico, cultural y la ciudadanía"/>
    <n v="727989385"/>
    <s v="Realizar el fortalecimiento al sector cultural en el corregimiento 50"/>
    <n v="727989385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50"/>
    <m/>
    <m/>
    <m/>
    <m/>
    <m/>
    <m/>
    <m/>
    <m/>
    <m/>
  </r>
  <r>
    <n v="103"/>
    <s v="Dependencia"/>
    <n v="60"/>
    <x v="2"/>
    <n v="230041"/>
    <s v="Fortalecimiento y formación artística y cultural"/>
    <n v="443000000"/>
    <n v="443000000"/>
    <m/>
    <s v="Servicio de apoyo financiero al sector artístico y cultural"/>
    <n v="180000000"/>
    <s v="Realizar el proceso de convocatoria de estímulos a los agentes culturales del corregimiento 60"/>
    <n v="18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60"/>
    <m/>
    <m/>
    <m/>
    <m/>
    <m/>
    <m/>
    <m/>
    <m/>
    <m/>
  </r>
  <r>
    <n v="114"/>
    <s v="Dependencia"/>
    <n v="60"/>
    <x v="2"/>
    <n v="230041"/>
    <s v="Fortalecimiento y formación artística y cultural"/>
    <m/>
    <m/>
    <m/>
    <s v="Servicio de educación informal en áreas artísticas y culturales"/>
    <n v="228000000"/>
    <s v="Realizar talleres de formación artística y cultural en el corregimiento 60"/>
    <n v="228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60"/>
    <m/>
    <m/>
    <m/>
    <m/>
    <m/>
    <m/>
    <m/>
    <m/>
    <m/>
  </r>
  <r>
    <n v="131"/>
    <s v="Dependencia"/>
    <n v="60"/>
    <x v="2"/>
    <n v="230041"/>
    <s v="Fortalecimiento y formación artística y cultural"/>
    <m/>
    <m/>
    <m/>
    <s v="Servicio de apoyo para la organización y la participación del sector artístico, cultural y la ciudadanía"/>
    <n v="35000000"/>
    <s v="Realizar el fortalecimiento al sector cultural en el corregimiento 60"/>
    <n v="35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60"/>
    <m/>
    <m/>
    <m/>
    <m/>
    <m/>
    <m/>
    <m/>
    <m/>
    <m/>
  </r>
  <r>
    <n v="104"/>
    <s v="Dependencia"/>
    <n v="70"/>
    <x v="2"/>
    <n v="230041"/>
    <s v="Fortalecimiento y formación artística y cultural"/>
    <n v="1140000000"/>
    <n v="1140000000"/>
    <m/>
    <s v="Servicio de apoyo financiero al sector artístico y cultural"/>
    <n v="350000000"/>
    <s v="Realizar el proceso de convocatoria de estímulos a los agentes culturales del corregimiento 70"/>
    <n v="35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70"/>
    <m/>
    <m/>
    <m/>
    <m/>
    <m/>
    <m/>
    <m/>
    <m/>
    <m/>
  </r>
  <r>
    <n v="115"/>
    <s v="Dependencia"/>
    <n v="70"/>
    <x v="2"/>
    <n v="230041"/>
    <s v="Fortalecimiento y formación artística y cultural"/>
    <m/>
    <m/>
    <m/>
    <s v="Servicio de educación informal en áreas artísticas y culturales"/>
    <n v="570000000"/>
    <s v="Realizar talleres de formación artística y cultural en el corregimiento 70"/>
    <n v="57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70"/>
    <m/>
    <m/>
    <m/>
    <m/>
    <m/>
    <m/>
    <m/>
    <m/>
    <m/>
  </r>
  <r>
    <n v="132"/>
    <s v="Dependencia"/>
    <n v="70"/>
    <x v="2"/>
    <n v="230041"/>
    <s v="Fortalecimiento y formación artística y cultural"/>
    <m/>
    <m/>
    <m/>
    <s v="Servicio de apoyo para la organización y la participación del sector artístico, cultural y la ciudadanía"/>
    <n v="220000000"/>
    <s v=" Realizar el fortalecimiento al sector cultural en el corregimiento 70"/>
    <n v="22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70"/>
    <m/>
    <m/>
    <m/>
    <m/>
    <m/>
    <m/>
    <m/>
    <m/>
    <m/>
  </r>
  <r>
    <n v="136"/>
    <s v="Dependencia"/>
    <n v="80"/>
    <x v="2"/>
    <n v="230041"/>
    <s v="Fortalecimiento y formación artística y cultural"/>
    <n v="408000000"/>
    <m/>
    <n v="408000000"/>
    <s v="Servicio de apoyo para la organización y la participación del sector artístico, cultural y la ciudadanía"/>
    <n v="140000000"/>
    <s v="Realizar el proceso de convocatoria de estímulos a los agentes culturales del corregimiento 80"/>
    <n v="14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80"/>
    <m/>
    <m/>
    <m/>
    <m/>
    <m/>
    <m/>
    <m/>
    <m/>
    <m/>
  </r>
  <r>
    <n v="137"/>
    <s v="Dependencia"/>
    <n v="80"/>
    <x v="2"/>
    <n v="230041"/>
    <s v="Fortalecimiento y formación artística y cultural"/>
    <m/>
    <m/>
    <m/>
    <s v="Servicio de apoyo para la organización y la participación del sector artístico, cultural y la ciudadanía"/>
    <n v="228000000"/>
    <s v="Realizar talleres de formación artística y cultural en el corregimiento 80"/>
    <n v="228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80"/>
    <m/>
    <m/>
    <m/>
    <m/>
    <m/>
    <m/>
    <m/>
    <m/>
    <m/>
  </r>
  <r>
    <n v="140"/>
    <s v="Dependencia"/>
    <n v="80"/>
    <x v="2"/>
    <n v="230041"/>
    <s v="Fortalecimiento y formación artística y cultural"/>
    <m/>
    <m/>
    <m/>
    <s v="Servicio de apoyo para la organización y la participación del sector artístico, cultural y la ciudadanía"/>
    <n v="40000000"/>
    <s v="Realizar el fortalecimiento al sector cultural en el corregimiento 80"/>
    <n v="4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80"/>
    <m/>
    <m/>
    <m/>
    <m/>
    <m/>
    <m/>
    <m/>
    <m/>
    <m/>
  </r>
  <r>
    <n v="105"/>
    <s v="Dependencia"/>
    <n v="90"/>
    <x v="2"/>
    <n v="230041"/>
    <s v="Fortalecimiento y formación artística y cultural"/>
    <n v="948000000"/>
    <n v="948000000"/>
    <m/>
    <s v="Servicio de apoyo financiero al sector artístico y cultural"/>
    <n v="300000000"/>
    <s v="Realizar el proceso de convocatoria de estímulos a los agentes culturales del corregimiento 90"/>
    <n v="30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73"/>
    <s v="Estímulos"/>
    <m/>
    <m/>
    <m/>
    <m/>
    <m/>
    <m/>
    <m/>
    <m/>
    <m/>
    <m/>
    <s v="Sin iniciar"/>
    <n v="0"/>
    <m/>
    <m/>
    <m/>
    <m/>
    <m/>
    <m/>
    <m/>
    <m/>
    <m/>
    <m/>
    <m/>
    <m/>
    <m/>
    <m/>
    <s v="23004190"/>
    <m/>
    <m/>
    <m/>
    <m/>
    <m/>
    <m/>
    <m/>
    <m/>
    <m/>
  </r>
  <r>
    <n v="116"/>
    <s v="Dependencia"/>
    <n v="90"/>
    <x v="2"/>
    <n v="230041"/>
    <s v="Fortalecimiento y formación artística y cultural"/>
    <m/>
    <m/>
    <m/>
    <s v="Servicio de educación informal en áreas artísticas y culturales"/>
    <n v="228000000"/>
    <s v="Realizar talleres de formación artística y cultural en el corregimiento 90"/>
    <n v="228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90"/>
    <m/>
    <m/>
    <m/>
    <m/>
    <m/>
    <m/>
    <m/>
    <m/>
    <m/>
  </r>
  <r>
    <n v="133"/>
    <s v="Dependencia"/>
    <n v="90"/>
    <x v="2"/>
    <n v="230041"/>
    <s v="Fortalecimiento y formación artística y cultural"/>
    <m/>
    <m/>
    <m/>
    <s v="Servicio de apoyo para la organización y la participación del sector artístico, cultural y la ciudadanía"/>
    <n v="420000000"/>
    <s v="Realizar el fortalecimiento al sector cultural en el corregimiento 90"/>
    <n v="420000000"/>
    <s v="Transformación educativa y cultural"/>
    <s v="Cultura arte y memoria"/>
    <s v="Medellín territorio cultural"/>
    <s v="2.7.3.1"/>
    <s v="Mejorar el fomento de las prácticas e incentivos de las redes, colectivos y agentes artísticos y culturales."/>
    <s v="Artistas, redes y colectivos culturales fortalecidos"/>
    <n v="295"/>
    <s v="Cursos"/>
    <m/>
    <m/>
    <m/>
    <m/>
    <m/>
    <m/>
    <m/>
    <m/>
    <m/>
    <m/>
    <s v="Sin iniciar"/>
    <n v="0"/>
    <m/>
    <m/>
    <m/>
    <m/>
    <m/>
    <m/>
    <m/>
    <m/>
    <m/>
    <m/>
    <m/>
    <m/>
    <m/>
    <m/>
    <s v="23004190"/>
    <m/>
    <m/>
    <m/>
    <m/>
    <m/>
    <m/>
    <m/>
    <m/>
    <m/>
  </r>
  <r>
    <n v="141"/>
    <s v="Dependencia"/>
    <n v="3"/>
    <x v="3"/>
    <n v="230033"/>
    <s v="Fortalecimiento de la gestión de riesgo de desastres"/>
    <n v="288058573"/>
    <n v="288058573"/>
    <m/>
    <s v="Educación informal"/>
    <n v="78915520"/>
    <s v="Capacitar en gestion del riesgo de desastre"/>
    <n v="7891552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39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33"/>
    <m/>
    <m/>
    <m/>
    <m/>
    <m/>
    <m/>
    <m/>
    <m/>
    <m/>
  </r>
  <r>
    <n v="142"/>
    <s v="Dependencia"/>
    <n v="3"/>
    <x v="3"/>
    <n v="230033"/>
    <s v="Fortalecimiento de la gestión de riesgo de desastres"/>
    <m/>
    <m/>
    <m/>
    <s v="Servicio de asistencia tecnica"/>
    <n v="95932581"/>
    <s v="Fortalecer comités Comunitarios y crear comisiones  de Gestión del Riesgo de Desastres en la juntas de acción comunal "/>
    <n v="95932581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3"/>
    <m/>
    <m/>
    <m/>
    <m/>
    <m/>
    <m/>
    <m/>
    <m/>
    <m/>
  </r>
  <r>
    <n v="143"/>
    <s v="Dependencia"/>
    <n v="3"/>
    <x v="3"/>
    <n v="230033"/>
    <s v="Fortalecimiento de la gestión de riesgo de desastres"/>
    <m/>
    <m/>
    <m/>
    <s v="Servicio de asistencia tecnica"/>
    <n v="46539270"/>
    <s v="Dotar las organizaciones sociales y comunitarias  en las C3; C4; C8 Y C15"/>
    <n v="4653927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3"/>
    <m/>
    <m/>
    <m/>
    <m/>
    <m/>
    <m/>
    <m/>
    <m/>
    <m/>
  </r>
  <r>
    <n v="144"/>
    <s v="Dependencia"/>
    <n v="3"/>
    <x v="3"/>
    <n v="230033"/>
    <s v="Fortalecimiento de la gestión de riesgo de desastres"/>
    <m/>
    <m/>
    <m/>
    <s v="Servicio de asistencia tecnica"/>
    <n v="66671202"/>
    <s v="Realizar encuentro para la articulacion de comité y comisiones de gestión del riesgo de  C3; C4; C8 Y C15 "/>
    <n v="66671202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3"/>
    <m/>
    <m/>
    <m/>
    <m/>
    <m/>
    <m/>
    <m/>
    <m/>
    <m/>
  </r>
  <r>
    <n v="145"/>
    <s v="Dependencia"/>
    <n v="4"/>
    <x v="3"/>
    <n v="230033"/>
    <s v="Fortalecimiento de la gestión de riesgo de desastres"/>
    <n v="291861066"/>
    <n v="291861066"/>
    <m/>
    <s v="Educación informal"/>
    <n v="31189090"/>
    <s v="Capacitar en gestion del riesgo de desastre"/>
    <n v="3118909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39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34"/>
    <m/>
    <m/>
    <m/>
    <m/>
    <m/>
    <m/>
    <m/>
    <m/>
    <m/>
  </r>
  <r>
    <n v="146"/>
    <s v="Dependencia"/>
    <n v="4"/>
    <x v="3"/>
    <n v="230033"/>
    <s v="Fortalecimiento de la gestión de riesgo de desastres"/>
    <m/>
    <m/>
    <m/>
    <s v="Servicio de asistencia tecnica"/>
    <n v="98670595"/>
    <s v="Fortalecer comités Comunitarios y crear comisiones  de Gestión del Riesgo de Desastres en la juntas de acción comunal "/>
    <n v="98670595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4"/>
    <m/>
    <m/>
    <m/>
    <m/>
    <m/>
    <m/>
    <m/>
    <m/>
    <m/>
  </r>
  <r>
    <n v="147"/>
    <s v="Dependencia"/>
    <n v="4"/>
    <x v="3"/>
    <n v="230033"/>
    <s v="Fortalecimiento de la gestión de riesgo de desastres"/>
    <m/>
    <m/>
    <m/>
    <s v="Servicio de asistencia tecnica"/>
    <n v="65771935"/>
    <s v="Dotar las organizaciones sociales y comunitarias  en las C3; C4; C8 Y C15"/>
    <n v="65771935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4"/>
    <m/>
    <m/>
    <m/>
    <m/>
    <m/>
    <m/>
    <m/>
    <m/>
    <m/>
  </r>
  <r>
    <n v="148"/>
    <s v="Dependencia"/>
    <n v="4"/>
    <x v="3"/>
    <n v="230033"/>
    <s v="Fortalecimiento de la gestión de riesgo de desastres"/>
    <m/>
    <m/>
    <m/>
    <s v="Servicio de asistencia tecnica"/>
    <n v="96229446"/>
    <s v="Realizar encuentro para la articulacion de comité y comisiones de gestión del riesgo de  C3; C4; C8 Y C15 "/>
    <n v="96229446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4"/>
    <m/>
    <m/>
    <m/>
    <m/>
    <m/>
    <m/>
    <m/>
    <m/>
    <m/>
  </r>
  <r>
    <n v="149"/>
    <s v="Dependencia"/>
    <n v="8"/>
    <x v="3"/>
    <n v="230033"/>
    <s v="Fortalecimiento de la gestión de riesgo de desastres"/>
    <n v="618058573"/>
    <n v="618058573"/>
    <m/>
    <s v="Educación informal"/>
    <n v="78915520"/>
    <s v="Capacitar en gestion del riesgo de desastre"/>
    <n v="7891552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39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38"/>
    <m/>
    <m/>
    <m/>
    <m/>
    <m/>
    <m/>
    <m/>
    <m/>
    <m/>
  </r>
  <r>
    <n v="150"/>
    <s v="Dependencia"/>
    <n v="8"/>
    <x v="3"/>
    <n v="230033"/>
    <s v="Fortalecimiento de la gestión de riesgo de desastres"/>
    <m/>
    <m/>
    <m/>
    <s v="Servicio de asistencia tecnica"/>
    <n v="95932581"/>
    <s v="Fortalecer comités Comunitarios y crear comisiones  de Gestión del Riesgo de Desastres en la juntas de acción comunal "/>
    <n v="95932581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8"/>
    <m/>
    <m/>
    <m/>
    <m/>
    <m/>
    <m/>
    <m/>
    <m/>
    <m/>
  </r>
  <r>
    <n v="151"/>
    <s v="Dependencia"/>
    <n v="8"/>
    <x v="3"/>
    <n v="230033"/>
    <s v="Fortalecimiento de la gestión de riesgo de desastres"/>
    <m/>
    <m/>
    <m/>
    <s v="Servicio de asistencia tecnica"/>
    <n v="46539270"/>
    <s v="Dotar las organizaciones sociales y comunitarias  en las C3; C4; C8 Y C15"/>
    <n v="4653927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8"/>
    <m/>
    <m/>
    <m/>
    <m/>
    <m/>
    <m/>
    <m/>
    <m/>
    <m/>
  </r>
  <r>
    <n v="152"/>
    <s v="Dependencia"/>
    <n v="8"/>
    <x v="3"/>
    <n v="230033"/>
    <s v="Fortalecimiento de la gestión de riesgo de desastres"/>
    <m/>
    <m/>
    <m/>
    <s v="Servicio de asistencia tecnica"/>
    <n v="66671202"/>
    <s v="Realizar encuentro para la articulacion de comité y comisiones de gestión del riesgo de  C3; C4; C8 Y C15 "/>
    <n v="66671202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8"/>
    <m/>
    <m/>
    <m/>
    <m/>
    <m/>
    <m/>
    <m/>
    <m/>
    <m/>
  </r>
  <r>
    <n v="153"/>
    <s v="Dependencia"/>
    <n v="8"/>
    <x v="3"/>
    <n v="230033"/>
    <s v="Fortalecimiento de la gestión de riesgo de desastres"/>
    <m/>
    <m/>
    <m/>
    <s v="Servicio de monitoreo y seguimiento para la gestión del riesgo"/>
    <n v="330000000"/>
    <s v="Implementar y monitorear sistemas de alertas tempranas para la C8"/>
    <n v="33000000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3"/>
    <s v="Sistemas"/>
    <m/>
    <m/>
    <m/>
    <m/>
    <m/>
    <m/>
    <m/>
    <m/>
    <m/>
    <m/>
    <s v="Sin iniciar"/>
    <n v="0"/>
    <m/>
    <m/>
    <m/>
    <m/>
    <m/>
    <m/>
    <m/>
    <m/>
    <m/>
    <m/>
    <m/>
    <m/>
    <m/>
    <m/>
    <s v="2300338"/>
    <m/>
    <m/>
    <m/>
    <m/>
    <m/>
    <m/>
    <m/>
    <m/>
    <m/>
  </r>
  <r>
    <n v="154"/>
    <s v="Dependencia"/>
    <n v="15"/>
    <x v="3"/>
    <n v="230033"/>
    <s v="Fortalecimiento de la gestión de riesgo de desastres"/>
    <n v="303857486"/>
    <n v="303857486"/>
    <m/>
    <s v="Educación informal"/>
    <n v="79176020"/>
    <s v="Capacitar en gestion del riesgo de desastre"/>
    <n v="7917602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39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315"/>
    <m/>
    <m/>
    <m/>
    <m/>
    <m/>
    <m/>
    <m/>
    <m/>
    <m/>
  </r>
  <r>
    <n v="155"/>
    <s v="Dependencia"/>
    <n v="15"/>
    <x v="3"/>
    <n v="230033"/>
    <s v="Fortalecimiento de la gestión de riesgo de desastres"/>
    <m/>
    <m/>
    <m/>
    <s v="Servicio de asistencia tecnica"/>
    <n v="102798869"/>
    <s v="Fortalecer comités Comunitarios y crear comisiones  de Gestión del Riesgo de Desastres en la juntas de acción comunal "/>
    <n v="102798869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15"/>
    <m/>
    <m/>
    <m/>
    <m/>
    <m/>
    <m/>
    <m/>
    <m/>
    <m/>
  </r>
  <r>
    <n v="156"/>
    <s v="Dependencia"/>
    <n v="15"/>
    <x v="3"/>
    <n v="230033"/>
    <s v="Fortalecimiento de la gestión de riesgo de desastres"/>
    <m/>
    <m/>
    <m/>
    <s v="Servicio de asistencia tecnica"/>
    <n v="48699120"/>
    <s v="Dotar las organizaciones sociales y comunitarias  en las C3; C4; C8 Y C15"/>
    <n v="48699120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15"/>
    <m/>
    <m/>
    <m/>
    <m/>
    <m/>
    <m/>
    <m/>
    <m/>
    <m/>
  </r>
  <r>
    <n v="157"/>
    <s v="Dependencia"/>
    <n v="15"/>
    <x v="3"/>
    <n v="230033"/>
    <s v="Fortalecimiento de la gestión de riesgo de desastres"/>
    <m/>
    <m/>
    <m/>
    <s v="Servicio de asistencia tecnica"/>
    <n v="73183477"/>
    <s v="Realizar encuentro para la articulacion de comité y comisiones de gestión del riesgo de  C3; C4; C8 Y C15 "/>
    <n v="73183477"/>
    <s v="Ecociudad"/>
    <s v="Urbanismo ecológico"/>
    <s v="Gestión del riesgo de desastres del medio ambiente y adaptación al cambio climático"/>
    <s v="4.4.4.1"/>
    <s v="Reducir la vulnerabilidad de la población ante la probabilidad de ocurrencia de eventos desastrosos."/>
    <s v="Juntas de acción comunal existentes sobre Juntas de acción comunal fortalecidas en GRD"/>
    <n v="60"/>
    <s v="Comisiones"/>
    <m/>
    <m/>
    <m/>
    <m/>
    <m/>
    <m/>
    <m/>
    <m/>
    <m/>
    <m/>
    <s v="Sin iniciar"/>
    <n v="0"/>
    <m/>
    <m/>
    <m/>
    <m/>
    <m/>
    <m/>
    <m/>
    <m/>
    <m/>
    <m/>
    <m/>
    <m/>
    <m/>
    <m/>
    <s v="23003315"/>
    <m/>
    <m/>
    <m/>
    <m/>
    <m/>
    <m/>
    <m/>
    <m/>
    <m/>
  </r>
  <r>
    <n v="180"/>
    <s v="Dependencia"/>
    <n v="60"/>
    <x v="4"/>
    <n v="220023"/>
    <s v="Fortalecimiento de la oferta Agro-Ecoturística"/>
    <n v="942500000"/>
    <n v="942500000"/>
    <m/>
    <s v="Servicio de asistencia técnica y acompañamiento productivo y empresarial"/>
    <n v="942500000"/>
    <s v="Gestionar alianzas para fortalecer la competitividad de la comuna 60 San Cristóbal."/>
    <n v="303000000"/>
    <s v="Reactivación económica y valle del software"/>
    <s v="Productividad competitividad e internacionalización"/>
    <s v="Reactivación y transformación del sector turístico Pos COVID 19"/>
    <s v="1.3.4.2"/>
    <s v="Fortalecer la oferta turística sostenible en la Comuna 60-San Cristobal"/>
    <s v="Empresas de la cadena de valor del turismo acompañadas en sus procesos de gestión"/>
    <n v="4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2002360"/>
    <m/>
    <m/>
    <m/>
    <m/>
    <m/>
    <m/>
    <m/>
    <m/>
    <m/>
  </r>
  <r>
    <n v="163"/>
    <s v="Dependencia"/>
    <n v="4"/>
    <x v="4"/>
    <n v="230021"/>
    <s v="Formación para el trabajo de acuerdo a la demanda laboral para la población"/>
    <n v="53079439"/>
    <n v="46156033"/>
    <n v="6923406"/>
    <s v="Servicio de formación para el trabajo en competencias para la inserción laboral"/>
    <n v="53079439"/>
    <s v="Realizar curso corto acorde a la demanda laboral en Comuna 4"/>
    <n v="53079439"/>
    <s v="Reactivación económica y valle del software"/>
    <s v="Talento Humano y empleo"/>
    <s v="Inserción laboral"/>
    <s v="1.1.2.2, 1.1.2.4"/>
    <s v="Disminuir los niveles  de desempleo en los habitantes de la Ciudad de Medellín"/>
    <s v="Empleos decentes generados en sectores tradicionales con programas de acompañamiento de la Secretaría de Desarrollo Económico"/>
    <n v="8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14"/>
    <m/>
    <m/>
    <m/>
    <m/>
    <m/>
    <m/>
    <m/>
    <m/>
    <m/>
  </r>
  <r>
    <n v="167"/>
    <s v="Dependencia"/>
    <n v="11"/>
    <x v="4"/>
    <n v="230021"/>
    <s v="Formación para el trabajo de acuerdo a la demanda laboral para la población"/>
    <n v="327350409"/>
    <n v="327350409"/>
    <m/>
    <s v="Servicio de formación para el trabajo en competencias para la inserción laboral"/>
    <n v="327350409"/>
    <s v="Realizar capacitación para el empleo en enfermería en Comuna 11"/>
    <n v="219754412"/>
    <s v="Reactivación económica y valle del software"/>
    <s v="Talento Humano y empleo"/>
    <s v="Inserción laboral"/>
    <s v="1.1.2.2, 1.1.2.4"/>
    <s v="Disminuir los niveles  de desempleo en los habitantes de la Ciudad de Medellín"/>
    <s v="Empleos decentes generados en sectores tradicionales con programas de acompañamiento de la Secretaría de Desarrollo Económico"/>
    <n v="8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111"/>
    <m/>
    <m/>
    <m/>
    <m/>
    <m/>
    <m/>
    <m/>
    <m/>
    <m/>
  </r>
  <r>
    <n v="168"/>
    <s v="Dependencia"/>
    <n v="11"/>
    <x v="4"/>
    <n v="230021"/>
    <s v="Formación para el trabajo de acuerdo a la demanda laboral para la población"/>
    <m/>
    <m/>
    <m/>
    <s v="Servicio de formación para el trabajo en competencias para la inserción laboral"/>
    <m/>
    <s v="Realizar capacitación para el empleo en agente turistico en Comuna 11"/>
    <n v="107595997"/>
    <s v="Reactivación económica y valle del software"/>
    <s v="Talento Humano y empleo"/>
    <s v="Inserción laboral"/>
    <s v="1.1.2.2, 1.1.2.4"/>
    <s v="Disminuir los niveles  de desempleo en los habitantes de la Ciudad de Medellín"/>
    <s v="Empleos decentes generados en sectores tradicionales con programas de acompañamiento de la Secretaría de Desarrollo Económico"/>
    <n v="8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111"/>
    <m/>
    <m/>
    <m/>
    <m/>
    <m/>
    <m/>
    <m/>
    <m/>
    <m/>
  </r>
  <r>
    <n v="169"/>
    <s v="Dependencia"/>
    <n v="12"/>
    <x v="4"/>
    <n v="230021"/>
    <s v="Formación para el trabajo de acuerdo a la demanda laboral para la población"/>
    <n v="316156033"/>
    <n v="316156033"/>
    <m/>
    <s v="Servicio de formación para el trabajo en competencias para la inserción laboral"/>
    <n v="46156033"/>
    <s v="Realizar curso corto acorde a la demanda laboral en Comuna 12"/>
    <n v="46156033"/>
    <s v="Reactivación económica y valle del software"/>
    <s v="Talento Humano y empleo"/>
    <s v="Inserción laboral"/>
    <s v="1.1.2.2, 1.1.2.4"/>
    <s v="Disminuir los niveles  de desempleo en los habitantes de la Ciudad de Medellín"/>
    <s v="Empleos decentes generados en sectores tradicionales con programas de acompañamiento de la Secretaría de Desarrollo Económico"/>
    <n v="8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112"/>
    <m/>
    <m/>
    <m/>
    <m/>
    <m/>
    <m/>
    <m/>
    <m/>
    <m/>
  </r>
  <r>
    <n v="158"/>
    <s v="Dependencia"/>
    <n v="1"/>
    <x v="4"/>
    <n v="230022"/>
    <s v="Desarrollo de capacidades empresariales territoriales en Medellín"/>
    <n v="990000000"/>
    <n v="990000000"/>
    <m/>
    <s v="Servicio de asistencia técnica para emprendedores y/o empresas en edad temprana"/>
    <n v="585000000"/>
    <s v="Realizar asesoría y acompañamiento para la creación de empresas C1"/>
    <n v="585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1"/>
    <m/>
    <m/>
    <m/>
    <m/>
    <m/>
    <m/>
    <m/>
    <m/>
    <m/>
  </r>
  <r>
    <n v="161"/>
    <s v="Dependencia"/>
    <n v="3"/>
    <x v="4"/>
    <n v="230022"/>
    <s v="Desarrollo de capacidades empresariales territoriales en Medellín"/>
    <n v="180000000"/>
    <n v="180000000"/>
    <m/>
    <s v="Servicio de asistencia técnica para emprendedores y/o empresas en edad temprana"/>
    <n v="90000000"/>
    <s v="Realizar asesoría y acompañamiento para la creación de empresas C3"/>
    <n v="90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3"/>
    <m/>
    <m/>
    <m/>
    <m/>
    <m/>
    <m/>
    <m/>
    <m/>
    <m/>
  </r>
  <r>
    <n v="164"/>
    <s v="Dependencia"/>
    <n v="6"/>
    <x v="4"/>
    <n v="230022"/>
    <s v="Desarrollo de capacidades empresariales territoriales en Medellín"/>
    <n v="360000000"/>
    <n v="360000000"/>
    <m/>
    <s v="Servicio de asistencia técnica para emprendedores y/o empresas en edad temprana"/>
    <n v="360000000"/>
    <s v="Realizar asesoría y acompañamiento para la creación de empresas C6"/>
    <n v="360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6"/>
    <m/>
    <m/>
    <m/>
    <m/>
    <m/>
    <m/>
    <m/>
    <m/>
    <m/>
  </r>
  <r>
    <n v="165"/>
    <s v="Dependencia"/>
    <n v="7"/>
    <x v="4"/>
    <n v="230022"/>
    <s v="Desarrollo de capacidades empresariales territoriales en Medellín"/>
    <n v="180000000"/>
    <n v="180000000"/>
    <m/>
    <s v="Servicio de asistencia técnica para emprendedores y/o empresas en edad temprana"/>
    <n v="180000000"/>
    <s v="Realizar asesoría y acompañamiento para la creación de empresas C7"/>
    <n v="180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7"/>
    <m/>
    <m/>
    <m/>
    <m/>
    <m/>
    <m/>
    <m/>
    <m/>
    <m/>
  </r>
  <r>
    <n v="166"/>
    <s v="Dependencia"/>
    <n v="8"/>
    <x v="4"/>
    <n v="230022"/>
    <s v="Desarrollo de capacidades empresariales territoriales en Medellín"/>
    <n v="405000000"/>
    <n v="360000000"/>
    <n v="45000000"/>
    <s v="Servicio de asistencia técnica para emprendedores y/o empresas en edad temprana"/>
    <n v="405000000"/>
    <s v="Realizar asesoría y acompañamiento para la creación de empresas C8"/>
    <n v="405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8"/>
    <m/>
    <m/>
    <m/>
    <m/>
    <m/>
    <m/>
    <m/>
    <m/>
    <m/>
  </r>
  <r>
    <n v="170"/>
    <s v="Dependencia"/>
    <n v="12"/>
    <x v="4"/>
    <n v="230022"/>
    <s v="Desarrollo de capacidades empresariales territoriales en Medellín"/>
    <m/>
    <m/>
    <m/>
    <s v="Servicio de asistencia técnica para emprendedores y/o empresas en edad temprana"/>
    <n v="135000000"/>
    <s v="Realizar asesoría y acompañamiento para la creación de empresas C12"/>
    <n v="135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12"/>
    <m/>
    <m/>
    <m/>
    <m/>
    <m/>
    <m/>
    <m/>
    <m/>
    <m/>
  </r>
  <r>
    <n v="172"/>
    <s v="Dependencia"/>
    <n v="15"/>
    <x v="4"/>
    <n v="230022"/>
    <s v="Desarrollo de capacidades empresariales territoriales en Medellín"/>
    <n v="180000000"/>
    <n v="180000000"/>
    <m/>
    <s v="Servicio de asistencia técnica para emprendedores y/o empresas en edad temprana"/>
    <n v="180000000"/>
    <s v="Realizar asesoría y acompañamiento para la creación de empresas C15"/>
    <n v="180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15"/>
    <m/>
    <m/>
    <m/>
    <m/>
    <m/>
    <m/>
    <m/>
    <m/>
    <m/>
  </r>
  <r>
    <n v="173"/>
    <s v="Dependencia"/>
    <n v="16"/>
    <x v="4"/>
    <n v="230022"/>
    <s v="Desarrollo de capacidades empresariales territoriales en Medellín"/>
    <n v="1035000000"/>
    <n v="900000000"/>
    <n v="135000000"/>
    <s v="Servicio de asistencia técnica para emprendedores y/o empresas en edad temprana"/>
    <n v="450000000"/>
    <s v="Realizar asesoría y acompañamiento para la creación de empresas C16"/>
    <n v="450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16"/>
    <m/>
    <m/>
    <m/>
    <m/>
    <m/>
    <m/>
    <m/>
    <m/>
    <m/>
  </r>
  <r>
    <n v="176"/>
    <s v="Dependencia"/>
    <n v="50"/>
    <x v="4"/>
    <n v="230022"/>
    <s v="Desarrollo de capacidades empresariales territoriales en Medellín"/>
    <n v="900000000"/>
    <n v="900000000"/>
    <m/>
    <s v="Servicio de asistencia técnica para emprendedores y/o empresas en edad temprana"/>
    <n v="450000000"/>
    <s v="Realizar asesoría y acompañamiento para la creación de empresas C50"/>
    <n v="450000000"/>
    <s v="Reactivación económica y valle del software"/>
    <s v="Productividad competitividad e internacionalización"/>
    <s v="Dinamización economías tradicionales"/>
    <s v="1.3.5.3"/>
    <s v="Desarrollar las capacidades para el desarrollo empresarial en Comunas y Corregimientos de Medellí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50"/>
    <m/>
    <m/>
    <m/>
    <m/>
    <m/>
    <m/>
    <m/>
    <m/>
    <m/>
  </r>
  <r>
    <n v="185"/>
    <s v="Dependencia"/>
    <n v="90"/>
    <x v="4"/>
    <n v="230022"/>
    <s v="Desarrollo de capacidades empresariales territoriales en Medellín"/>
    <n v="585000000"/>
    <m/>
    <n v="585000000"/>
    <s v="Servicio de asistencia técnica para emprendedores y/o empresas en edad temprana"/>
    <n v="225000000"/>
    <s v="Realizar asesoría y acompañamiento para la creación de empresas C90"/>
    <n v="225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68"/>
    <s v="Empresas"/>
    <m/>
    <m/>
    <m/>
    <m/>
    <m/>
    <m/>
    <m/>
    <m/>
    <m/>
    <m/>
    <s v="Sin iniciar"/>
    <n v="0"/>
    <m/>
    <m/>
    <m/>
    <m/>
    <m/>
    <m/>
    <m/>
    <m/>
    <m/>
    <m/>
    <m/>
    <m/>
    <m/>
    <m/>
    <s v="23002290"/>
    <m/>
    <m/>
    <m/>
    <m/>
    <m/>
    <m/>
    <m/>
    <m/>
    <m/>
  </r>
  <r>
    <n v="181"/>
    <s v="Dependencia"/>
    <n v="60"/>
    <x v="4"/>
    <n v="230023"/>
    <s v="Fortalecimiento de la oferta Agro-Ecoturística"/>
    <m/>
    <m/>
    <m/>
    <s v="Servicio de asistencia técnica y acompañamiento productivo y empresarial"/>
    <s v="No aplica"/>
    <s v="Desarrollar estrategias de competitividad requeridas para cualificación del talento humano en operadores y prestadores de servicios turísticos."/>
    <n v="639500000"/>
    <s v="Reactivación económica y valle del software"/>
    <s v="Productividad competitividad e internacionalización"/>
    <s v="Reactivación y transformación del sector turístico Pos COVID 19"/>
    <s v="1.3.4.2"/>
    <s v="Fortalecer la oferta turística sostenible en la Comuna 60-San Cristobal"/>
    <s v="Empresas de la cadena de valor del turismo acompañadas en sus procesos de gestión"/>
    <n v="4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360"/>
    <m/>
    <m/>
    <m/>
    <m/>
    <m/>
    <m/>
    <m/>
    <m/>
    <m/>
  </r>
  <r>
    <n v="182"/>
    <s v="Dependencia"/>
    <n v="60"/>
    <x v="4"/>
    <n v="230024"/>
    <s v="Fortalecimiento capacidades productivas y de producción agrícola Corregimiento"/>
    <n v="1063188000"/>
    <n v="1063188000"/>
    <m/>
    <s v="Servicio de acompañamiento productivo y empresarial"/>
    <n v="523188000"/>
    <s v="Realizar visitas de identificación, diagnóstico, intervención o seguimiento a unidades productivas"/>
    <n v="63188100"/>
    <s v="Ecociudad"/>
    <s v="Corregimientos y Desarrollo rural sostenible"/>
    <s v="Producción rural para el desarrollo"/>
    <s v="4.5.2.1,4.5.2.2,4.5.2.3"/>
    <s v="Mejorar los niveles de las capacidades productivas en unidades agropecuarias"/>
    <s v="Productores agropecuarios con acceso a extensión agropecuaria y a recursos o incentivos a la producción"/>
    <n v="60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2460"/>
    <m/>
    <m/>
    <m/>
    <m/>
    <m/>
    <m/>
    <m/>
    <m/>
    <m/>
  </r>
  <r>
    <n v="183"/>
    <s v="Dependencia"/>
    <n v="60"/>
    <x v="4"/>
    <n v="230024"/>
    <s v="Fortalecimiento capacidades productivas y de producción agrícola Corregimiento"/>
    <m/>
    <m/>
    <m/>
    <s v="Servicio de acompañamiento productivo y empresarial"/>
    <n v="540000000"/>
    <s v="Adquirir, entregar y verificar planes incentivos a unidades productivas agropecuarias beneficiarias"/>
    <n v="540000000"/>
    <s v="Ecociudad"/>
    <s v="Corregimientos y Desarrollo rural sostenible"/>
    <s v="Producción rural para el desarrollo"/>
    <s v="4.5.2.1,4.5.2.2,4.5.2.3"/>
    <s v="Mejorar los niveles de las capacidades productivas en unidades agropecuarias"/>
    <s v="Productores agropecuarios con acceso a extensión agropecuaria y a recursos o incentivos a la producción"/>
    <n v="60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2460"/>
    <m/>
    <m/>
    <m/>
    <m/>
    <m/>
    <m/>
    <m/>
    <m/>
    <m/>
  </r>
  <r>
    <n v="184"/>
    <s v="Dependencia"/>
    <n v="60"/>
    <x v="4"/>
    <n v="230024"/>
    <s v="Fortalecimiento capacidades productivas y de producción agrícola Corregimiento"/>
    <m/>
    <m/>
    <m/>
    <s v="Servicio de acompañamiento productivo y empresarial"/>
    <s v="No aplica"/>
    <s v="Realizar proceso de formación agroecológica por niveles de apropiación "/>
    <n v="459999900"/>
    <s v="Ecociudad"/>
    <s v="Corregimientos y Desarrollo rural sostenible"/>
    <s v="Producción rural para el desarrollo"/>
    <s v="4.5.2.1,4.5.2.2,4.5.2.3"/>
    <s v="Mejorar los niveles de las capacidades productivas en unidades agropecuarias"/>
    <s v="Productores agropecuarios con acceso a extensión agropecuaria y a recursos o incentivos a la producción"/>
    <n v="60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2460"/>
    <m/>
    <m/>
    <m/>
    <m/>
    <m/>
    <m/>
    <m/>
    <m/>
    <m/>
  </r>
  <r>
    <n v="159"/>
    <s v="Dependencia"/>
    <n v="1"/>
    <x v="4"/>
    <n v="230222"/>
    <s v="Desarrollo de capacidades empresariales territoriales en Medellín"/>
    <m/>
    <m/>
    <m/>
    <s v="Servicio de asistencia técnica y acompañamiento productivo y empresarial"/>
    <n v="405000000"/>
    <s v="Realizar asesoría y acompañamiento para el fortalecimiento empresarial de la C1"/>
    <n v="315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1"/>
    <m/>
    <m/>
    <m/>
    <m/>
    <m/>
    <m/>
    <m/>
    <m/>
    <m/>
  </r>
  <r>
    <n v="160"/>
    <s v="Dependencia"/>
    <n v="1"/>
    <x v="4"/>
    <n v="230222"/>
    <s v="Desarrollo de capacidades empresariales territoriales en Medellín"/>
    <m/>
    <m/>
    <m/>
    <s v="Servicio de asistencia técnica y acompañamiento productivo y empresarial"/>
    <m/>
    <s v="Realizar asesoría y acompañamiento para la consolidación empresarial de la C1"/>
    <n v="90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1"/>
    <m/>
    <m/>
    <m/>
    <m/>
    <m/>
    <m/>
    <m/>
    <m/>
    <m/>
  </r>
  <r>
    <n v="162"/>
    <s v="Dependencia"/>
    <n v="3"/>
    <x v="4"/>
    <n v="230222"/>
    <s v="Desarrollo de capacidades empresariales territoriales en Medellín"/>
    <m/>
    <m/>
    <m/>
    <s v="Servicio de asistencia técnica y acompañamiento productivo y empresarial"/>
    <n v="90000000"/>
    <s v="Realizar asesoría y acompañamiento para el fortalecimiento empresarial de la C3"/>
    <n v="90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3"/>
    <m/>
    <m/>
    <m/>
    <m/>
    <m/>
    <m/>
    <m/>
    <m/>
    <m/>
  </r>
  <r>
    <n v="171"/>
    <s v="Dependencia"/>
    <n v="12"/>
    <x v="4"/>
    <n v="230222"/>
    <s v="Desarrollo de capacidades empresariales territoriales en Medellín"/>
    <m/>
    <m/>
    <m/>
    <s v="Servicio de asistencia técnica y acompañamiento productivo y empresarial"/>
    <n v="135000000"/>
    <s v="Realizar asesoría y acompañamiento para el fortalecimiento empresarial de la C12"/>
    <n v="135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12"/>
    <m/>
    <m/>
    <m/>
    <m/>
    <m/>
    <m/>
    <m/>
    <m/>
    <m/>
  </r>
  <r>
    <n v="174"/>
    <s v="Dependencia"/>
    <n v="16"/>
    <x v="4"/>
    <n v="230222"/>
    <s v="Desarrollo de capacidades empresariales territoriales en Medellín"/>
    <m/>
    <m/>
    <m/>
    <s v="Servicio de asistencia técnica y acompañamiento productivo y empresarial"/>
    <n v="405000000"/>
    <s v="Realizar asesoría y acompañamiento para el fortalecimiento empresarial de la C16"/>
    <n v="405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16"/>
    <m/>
    <m/>
    <m/>
    <m/>
    <m/>
    <m/>
    <m/>
    <m/>
    <m/>
  </r>
  <r>
    <n v="175"/>
    <s v="Dependencia"/>
    <n v="16"/>
    <x v="4"/>
    <n v="230222"/>
    <s v="Desarrollo de capacidades empresariales territoriales en Medellín"/>
    <m/>
    <m/>
    <m/>
    <s v="Servicio de asistencia técnica y acompañamiento productivo y empresarial"/>
    <n v="180000000"/>
    <s v="Realizar asesoría y acompañamiento para la consolidación empresarial de la C16"/>
    <n v="180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16"/>
    <m/>
    <m/>
    <m/>
    <m/>
    <m/>
    <m/>
    <m/>
    <m/>
    <m/>
  </r>
  <r>
    <n v="177"/>
    <s v="Dependencia"/>
    <n v="50"/>
    <x v="4"/>
    <n v="230222"/>
    <s v="Desarrollo de capacidades empresariales territoriales en Medellín"/>
    <m/>
    <m/>
    <m/>
    <s v="Servicio de asistencia técnica y acompañamiento productivo y empresarial"/>
    <n v="225000000"/>
    <s v="Realizar asesoría y acompañamiento para la consolidación empresarial de la C50"/>
    <n v="225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50"/>
    <m/>
    <m/>
    <m/>
    <m/>
    <m/>
    <m/>
    <m/>
    <m/>
    <m/>
  </r>
  <r>
    <n v="178"/>
    <s v="Dependencia"/>
    <n v="50"/>
    <x v="4"/>
    <n v="230222"/>
    <s v="Desarrollo de capacidades empresariales territoriales en Medellín"/>
    <m/>
    <m/>
    <m/>
    <s v="Servicio de asistencia técnica y acompañamiento productivo y empresarial"/>
    <n v="225000000"/>
    <s v="Realizar asesoría y acompañamiento para el fortalecimiento empresarial de la C50"/>
    <n v="225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50"/>
    <m/>
    <m/>
    <m/>
    <m/>
    <m/>
    <m/>
    <m/>
    <m/>
    <m/>
  </r>
  <r>
    <n v="179"/>
    <s v="Dependencia"/>
    <n v="60"/>
    <x v="4"/>
    <n v="230222"/>
    <s v="Desarrollo de capacidades empresariales territoriales en Medellín"/>
    <n v="180000000"/>
    <n v="180000000"/>
    <m/>
    <s v="Servicio de asistencia técnica y acompañamiento productivo y empresarial"/>
    <n v="180000000"/>
    <s v="Realizar asesoría y acompañamiento para el fortalecimiento empresarial de la C60"/>
    <n v="180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60"/>
    <m/>
    <m/>
    <m/>
    <m/>
    <m/>
    <m/>
    <m/>
    <m/>
    <m/>
  </r>
  <r>
    <n v="186"/>
    <s v="Dependencia"/>
    <n v="90"/>
    <x v="4"/>
    <n v="230222"/>
    <s v="Desarrollo de capacidades empresariales territoriales en Medellín"/>
    <m/>
    <m/>
    <m/>
    <s v="Servicio de asistencia técnica y acompañamiento productivo y empresarial"/>
    <n v="360000000"/>
    <s v="Realizar asesoría y acompañamiento para el fortalecimiento de empresas C90"/>
    <n v="180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90"/>
    <m/>
    <m/>
    <m/>
    <m/>
    <m/>
    <m/>
    <m/>
    <m/>
    <m/>
  </r>
  <r>
    <n v="187"/>
    <s v="Dependencia"/>
    <n v="90"/>
    <x v="4"/>
    <n v="230222"/>
    <s v="Desarrollo de capacidades empresariales territoriales en Medellín"/>
    <m/>
    <m/>
    <m/>
    <s v="Servicio de asistencia técnica y acompañamiento productivo y empresarial"/>
    <m/>
    <s v="Realizar asesoría y acompañamiento para la consolidación de empresas C90"/>
    <n v="180000000"/>
    <s v="Reactivación económica y valle del software"/>
    <s v="Productividad competitividad e internacionalización"/>
    <s v="Dinamización economías tradicionales"/>
    <s v="1.3.5.3"/>
    <s v="Productividad competitividad e internacionalización"/>
    <s v="Densidad empresarial (empresar por cada 1000 habitantes)"/>
    <n v="147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22290"/>
    <m/>
    <m/>
    <m/>
    <m/>
    <m/>
    <m/>
    <m/>
    <m/>
    <m/>
  </r>
  <r>
    <n v="188"/>
    <s v="Dependencia"/>
    <n v="2"/>
    <x v="5"/>
    <n v="240001"/>
    <s v="Suministro de Computadores a las Instituciones Educativas Oficiales"/>
    <n v="1254000000"/>
    <m/>
    <n v="1254000000"/>
    <s v="Infraestructura educativa dotada."/>
    <n v="1254000000"/>
    <s v="Suministrar equipos de computo a las Instituciones Educativas Oficiales en la Comuna 2."/>
    <n v="1254000000"/>
    <s v="Transformación educativa y cultural"/>
    <s v="Educación para todos"/>
    <s v="A clase vamos todos y todas"/>
    <s v="2.3.1.2"/>
    <s v="Fortalecer las estrategias de acceso y permanencia en las Instituciones Educativas Oficiales de la Comuna 2"/>
    <s v="Instituciones educativas dotadas con equipos de computo como estrategia para fortalecer el acceso y la permanencia educativa."/>
    <n v="12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400012"/>
    <m/>
    <m/>
    <m/>
    <m/>
    <m/>
    <m/>
    <m/>
    <m/>
    <m/>
  </r>
  <r>
    <n v="189"/>
    <s v="Dependencia"/>
    <n v="9"/>
    <x v="5"/>
    <n v="240002"/>
    <s v="Fortalecimiento de la Escuela Entorno Protector"/>
    <n v="242000000"/>
    <m/>
    <n v="242000000"/>
    <s v="Servicios de atención psicosocial a estudiantes"/>
    <n v="242000000"/>
    <s v="Implementar el componente del programa Escuela Entorno Protector en las Instituciones Educativas Oficiales de la Comuna 9"/>
    <n v="242000000"/>
    <s v="Transformación educativa y cultural"/>
    <s v="Educación para todos"/>
    <s v="Aula segura y amigable"/>
    <s v="2.3.3.1"/>
    <s v="Mejorar los comportamientos y prácticas culturales-sociales de la comunidad educativa de las Instituciones Educativas oficiales.  "/>
    <s v="Instituciones educativas oficiales acompañadas en el fortalecimiento de los ambientes de aprendizaje con entornos protectores."/>
    <n v="10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400029"/>
    <m/>
    <m/>
    <m/>
    <m/>
    <m/>
    <m/>
    <m/>
    <m/>
    <m/>
  </r>
  <r>
    <n v="190"/>
    <s v="Dependencia"/>
    <n v="70"/>
    <x v="5"/>
    <n v="240003"/>
    <s v="Apoyo para Transporte Escolar"/>
    <n v="800000000"/>
    <m/>
    <n v="800000000"/>
    <s v="Servicio de apoyo a la permanencia con transporte escolar"/>
    <n v="800000000"/>
    <s v="Suministrar la carga de viajes o su equivalente en dinero en la Tarjeta Cívica  a los estudiantes del corregimiento 70"/>
    <n v="800000000"/>
    <s v="Transformación educativa y cultural"/>
    <s v="Educación para todos"/>
    <s v="A clase vamos todos y todas"/>
    <s v="2.3.1.9"/>
    <s v="Disminuir los niveles de deserción escolar en el Corregimiento 70 Distrito de Medellin"/>
    <s v="Tasa de deserción en las Instituciones Educativas Oficiales"/>
    <n v="740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4000370"/>
    <m/>
    <m/>
    <m/>
    <m/>
    <m/>
    <m/>
    <m/>
    <m/>
    <m/>
  </r>
  <r>
    <n v="191"/>
    <s v="Dependencia"/>
    <n v="4"/>
    <x v="5"/>
    <n v="230008"/>
    <s v="Fortalecimiento y continuidad de la educación complementaria"/>
    <n v="150000000"/>
    <n v="150000000"/>
    <m/>
    <s v="Servicio de Educacion Informal"/>
    <n v="150000000"/>
    <s v="Brindar sesiones formativas en Semillero de inglés en Comuna 4"/>
    <n v="150000000"/>
    <s v="Transformación educativa y cultural"/>
    <s v="Transformación Curricular para la Cuarta revolución industrial"/>
    <s v="Pertinencia calidad y habilidades para la educación del futuro"/>
    <s v="2.2.2.3"/>
    <s v="Aumentar la oferta de programas para mejorar la calidad y la pertinencia de la educación en las instituciones oficiales "/>
    <s v="Instituciones Educativas Oficiales con desarrollo e innovación educativa, en las comunas 4, 8, 10"/>
    <n v="8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084"/>
    <m/>
    <m/>
    <m/>
    <m/>
    <m/>
    <m/>
    <m/>
    <m/>
    <m/>
  </r>
  <r>
    <n v="192"/>
    <s v="Dependencia"/>
    <n v="8"/>
    <x v="5"/>
    <n v="230008"/>
    <s v="Fortalecimiento y continuidad de la educación complementaria"/>
    <n v="43600000"/>
    <n v="43600000"/>
    <m/>
    <s v="Servicio de Educacion Informal"/>
    <n v="43600000"/>
    <s v="Brindar formacion en cursos de inglés en la Comuna 8"/>
    <n v="9600000"/>
    <s v="Transformación educativa y cultural"/>
    <s v="Transformación Curricular para la Cuarta revolución industrial"/>
    <s v="Pertinencia calidad y habilidades para la educación del futuro"/>
    <s v="2.2.2.3"/>
    <s v="Aumentar la oferta de programas para mejorar la calidad y la pertinencia de la educación en las instituciones oficiales "/>
    <s v="Instituciones Educativas Oficiales con desarrollo e innovación educativa, en las comunas 4, 8, 10"/>
    <n v="8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088"/>
    <m/>
    <m/>
    <m/>
    <m/>
    <m/>
    <m/>
    <m/>
    <m/>
    <m/>
  </r>
  <r>
    <n v="193"/>
    <s v="Dependencia"/>
    <n v="8"/>
    <x v="5"/>
    <n v="230008"/>
    <s v="Fortalecimiento y continuidad de la educación complementaria"/>
    <m/>
    <m/>
    <m/>
    <s v="Servicio de Educacion Informal"/>
    <m/>
    <s v="Brindar formacion a través de talleres de fotografía  en la comuna 8"/>
    <n v="34000000"/>
    <s v="Transformación educativa y cultural"/>
    <s v="Transformación Curricular para la Cuarta revolución industrial"/>
    <s v="Pertinencia calidad y habilidades para la educación del futuro"/>
    <s v="2.2.2.3"/>
    <s v="Aumentar la oferta de programas para mejorar la calidad y la pertinencia de la educación en las instituciones oficiales "/>
    <s v="Instituciones Educativas Oficiales con desarrollo e innovación educativa, en las comunas 4, 8, 10"/>
    <n v="8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088"/>
    <m/>
    <m/>
    <m/>
    <m/>
    <m/>
    <m/>
    <m/>
    <m/>
    <m/>
  </r>
  <r>
    <n v="194"/>
    <s v="Dependencia"/>
    <n v="15"/>
    <x v="5"/>
    <n v="230008"/>
    <s v="Fortalecimiento y continuidad de la educación complementaria"/>
    <n v="384000000"/>
    <n v="384000000"/>
    <m/>
    <s v="Servicio de Educacion Informal"/>
    <n v="384000000"/>
    <s v="Brindar sesiones formativas de acompañamiento en orientación vocacional para la vida universitaria en la Comuna 15"/>
    <n v="192000000"/>
    <s v="Transformación educativa y cultural"/>
    <s v="Transformación Curricular para la Cuarta revolución industrial"/>
    <s v="Pertinencia calidad y habilidades para la educación del futuro"/>
    <s v="2.2.2.3"/>
    <s v="Aumentar la oferta de programas para mejorar la calidad y la pertinencia de la educación en las instituciones oficiales "/>
    <s v="Instituciones Educativas Oficiales con desarrollo e innovación educativa, en las comunas 4, 8, 10"/>
    <n v="8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0815"/>
    <m/>
    <m/>
    <m/>
    <m/>
    <m/>
    <m/>
    <m/>
    <m/>
    <m/>
  </r>
  <r>
    <n v="195"/>
    <s v="Dependencia"/>
    <n v="15"/>
    <x v="5"/>
    <n v="230008"/>
    <s v="Fortalecimiento y continuidad de la educación complementaria"/>
    <m/>
    <m/>
    <m/>
    <s v="Servicio de Educacion Informal"/>
    <m/>
    <s v="Brindar formacion en Semillero de investigación en la Comuna 15"/>
    <n v="192000000"/>
    <s v="Transformación educativa y cultural"/>
    <s v="Transformación Curricular para la Cuarta revolución industrial"/>
    <s v="Pertinencia calidad y habilidades para la educación del futuro"/>
    <s v="2.2.2.3"/>
    <s v="Aumentar la oferta de programas para mejorar la calidad y la pertinencia de la educación en las instituciones oficiales "/>
    <s v="Instituciones Educativas Oficiales con desarrollo e innovación educativa, en las comunas 4, 8, 10"/>
    <n v="8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0815"/>
    <m/>
    <m/>
    <m/>
    <m/>
    <m/>
    <m/>
    <m/>
    <m/>
    <m/>
  </r>
  <r>
    <n v="196"/>
    <s v="Dependencia"/>
    <n v="4"/>
    <x v="5"/>
    <n v="230009"/>
    <s v="Fortalecimiento de la Escuela Entorno Protector"/>
    <n v="242000000"/>
    <n v="242000000"/>
    <m/>
    <s v="Servicio de atención psicosocial a estudiantes"/>
    <n v="242000000"/>
    <s v="Implementar el componente del programa Escuela Entorno Protector en las Instituciones Educativas Oficiales de la Comuna 4"/>
    <n v="242000000"/>
    <s v="Transformación educativa y cultural"/>
    <s v="Educación para todos"/>
    <s v="Aula segura y amigable"/>
    <s v="2.3.3.1"/>
    <s v="Mejorar los comportamientos y prácticas culturales -sociales de la comunidad educativa  en las Instituciones educativas oficiales"/>
    <s v="Instituciones educativas oficiales acompañadas en el fortalecimiento de los ambientes de aprendizaje con entornos protectores."/>
    <n v="698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094"/>
    <m/>
    <m/>
    <m/>
    <m/>
    <m/>
    <m/>
    <m/>
    <m/>
    <m/>
  </r>
  <r>
    <n v="197"/>
    <s v="Dependencia"/>
    <n v="3"/>
    <x v="5"/>
    <n v="230010"/>
    <s v="Fortalecimiento de los procesos de media técnica "/>
    <n v="1010000000"/>
    <n v="340000000"/>
    <n v="670000000"/>
    <s v="Ambientes de aprendizaje para la educación inicial, preescolar, básica  y media dotados"/>
    <n v="1010000000"/>
    <s v="Dotar materiales e insumos para la formación técnica de los estudiantes de la comuna 3"/>
    <n v="1010000000"/>
    <s v="Transformación educativa y cultural"/>
    <s v="Transformación Curricular para la Cuarta revolución industrial"/>
    <s v="Pertinencia calidad y habilidades para la educación del futuro"/>
    <s v="2.2.2.9"/>
    <s v="Fortalecer  los procesos de media técnica en las IEO de Medellín"/>
    <s v="instituciones educativas fortalecidas con el programa de Media tecnica"/>
    <n v="56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103"/>
    <m/>
    <m/>
    <m/>
    <m/>
    <m/>
    <m/>
    <m/>
    <m/>
    <m/>
  </r>
  <r>
    <n v="198"/>
    <s v="Dependencia"/>
    <n v="7"/>
    <x v="5"/>
    <n v="230010"/>
    <s v="Fortalecimiento de los procesos de media técnica "/>
    <n v="1982388929"/>
    <n v="1210000000"/>
    <n v="772388929"/>
    <s v="Ambientes de aprendizaje para la educación inicial, preescolar, básica  y media dotados"/>
    <n v="1982388929"/>
    <s v="Dotar materiales e insumos para la formación técnica de los estudiantes de la comuna 7"/>
    <n v="1982388929"/>
    <s v="Transformación educativa y cultural"/>
    <s v="Transformación Curricular para la Cuarta revolución industrial"/>
    <s v="Pertinencia calidad y habilidades para la educación del futuro"/>
    <s v="2.2.2.9"/>
    <s v="Fortalecer  los procesos de media técnica en las IEO de Medellín"/>
    <s v="instituciones educativas fortalecidas con el programa de Media tecnica"/>
    <n v="56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107"/>
    <m/>
    <m/>
    <m/>
    <m/>
    <m/>
    <m/>
    <m/>
    <m/>
    <m/>
  </r>
  <r>
    <n v="199"/>
    <s v="Dependencia"/>
    <n v="9"/>
    <x v="5"/>
    <n v="230010"/>
    <s v="Fortalecimiento de los procesos de media técnica "/>
    <n v="120000000"/>
    <m/>
    <n v="120000000"/>
    <s v="Ambientes de aprendizaje para la educación inicial, preescolar, básica  y media dotados"/>
    <n v="120000000"/>
    <s v="Dotar materiales e insumos para la formación técnica de los estudiantes de la comuna 9"/>
    <n v="120000000"/>
    <s v="Transformación educativa y cultural"/>
    <s v="Transformación Curricular para la Cuarta revolución industrial"/>
    <s v="Pertinencia calidad y habilidades para la educación del futuro"/>
    <s v="2.2.2.9"/>
    <s v="Fortalecer  los procesos de media técnica en las IEO de Medellín"/>
    <s v="instituciones educativas fortalecidas con el programa de Media tecnica"/>
    <n v="56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109"/>
    <m/>
    <m/>
    <m/>
    <m/>
    <m/>
    <m/>
    <m/>
    <m/>
    <m/>
  </r>
  <r>
    <n v="200"/>
    <s v="Dependencia"/>
    <n v="90"/>
    <x v="5"/>
    <n v="230010"/>
    <s v="Fortalecimiento de los procesos de media técnica "/>
    <n v="160000000"/>
    <n v="160000000"/>
    <m/>
    <s v="Ambientes de aprendizaje para la educación inicial, preescolar, básica  y media dotados"/>
    <n v="160000000"/>
    <s v="Dotar materiales e insumos para la formación técnica de los estudiantes de la comuna 90"/>
    <n v="160000000"/>
    <s v="Transformación educativa y cultural"/>
    <s v="Transformación Curricular para la Cuarta revolución industrial"/>
    <s v="Pertinencia calidad y habilidades para la educación del futuro"/>
    <s v="2.2.2.9"/>
    <s v="Fortalecer  los procesos de media técnica en las IEO de Medellín"/>
    <s v="instituciones educativas fortalecidas con el programa de Media tecnica"/>
    <n v="56"/>
    <s v="Unidad"/>
    <m/>
    <m/>
    <m/>
    <m/>
    <m/>
    <m/>
    <m/>
    <m/>
    <m/>
    <m/>
    <s v="Sin iniciar"/>
    <n v="0"/>
    <m/>
    <m/>
    <m/>
    <m/>
    <m/>
    <m/>
    <m/>
    <m/>
    <m/>
    <m/>
    <m/>
    <m/>
    <m/>
    <m/>
    <s v="23001090"/>
    <m/>
    <m/>
    <m/>
    <m/>
    <m/>
    <m/>
    <m/>
    <m/>
    <m/>
  </r>
  <r>
    <n v="205"/>
    <s v="Dependencia"/>
    <n v="50"/>
    <x v="6"/>
    <n v="230030"/>
    <s v="Suministro e instalación de pozos sépticos en el Corregimiento San Sebastián de Palmitas"/>
    <n v="596800000"/>
    <n v="596800000"/>
    <m/>
    <s v="Unidades sanitarias con saneamiento básico construidas"/>
    <n v="596800000"/>
    <s v="Construir sistemas sépticos de tratamiento de aguas residuales"/>
    <n v="596800000"/>
    <s v="Ecociudad"/>
    <s v="Servicios públicos energías alternativas y provechamiento de residuos sólidos"/>
    <s v="Ahorro consumo racional y gestión de servicios públicos"/>
    <s v="4.2.1.3"/>
    <s v="Mejorar la cobertura en la prestación del servicio público de  saneamiento básico en el Corregimiento 50 de San Sebastián de Palmitas"/>
    <s v="Familias beneficiadas con solución de saneamiento básico"/>
    <n v="80"/>
    <s v="Viviendas"/>
    <m/>
    <m/>
    <m/>
    <m/>
    <m/>
    <m/>
    <m/>
    <m/>
    <m/>
    <m/>
    <s v="Sin iniciar"/>
    <n v="0"/>
    <m/>
    <m/>
    <m/>
    <m/>
    <m/>
    <m/>
    <m/>
    <m/>
    <m/>
    <m/>
    <m/>
    <m/>
    <m/>
    <m/>
    <s v="23003050"/>
    <m/>
    <m/>
    <m/>
    <m/>
    <m/>
    <m/>
    <m/>
    <m/>
    <m/>
  </r>
  <r>
    <n v="201"/>
    <s v="Dependencia"/>
    <n v="70"/>
    <x v="6"/>
    <n v="230031"/>
    <s v="Ampliación y mejoramiento de sistemas de acueducto del Corregimiento de Altvista "/>
    <n v="990000000"/>
    <n v="990000000"/>
    <m/>
    <s v="Acueductos optimizados"/>
    <n v="360000000"/>
    <s v="Cambiar los micromedidores (incluyen capacitacion personalizada)"/>
    <n v="360000000"/>
    <s v="Ecociudad"/>
    <s v="Servicios públicos energías alternativas y aprovechamiento de residuos sólidos"/>
    <s v="Ahorro consumo racional y gestión de servicios públicos"/>
    <s v="4.2.1.2."/>
    <s v="Optimizar la prestación del servicio público de agua potable en el Corregimiento 70 Altavista"/>
    <s v="Sistemas de acueducto optimizados en el corregimiento 70"/>
    <n v="5"/>
    <s v="Acueductos "/>
    <m/>
    <m/>
    <m/>
    <m/>
    <m/>
    <m/>
    <m/>
    <m/>
    <m/>
    <m/>
    <s v="Sin iniciar"/>
    <n v="0"/>
    <m/>
    <m/>
    <m/>
    <m/>
    <m/>
    <m/>
    <m/>
    <m/>
    <m/>
    <m/>
    <m/>
    <m/>
    <m/>
    <m/>
    <s v="23003170"/>
    <m/>
    <m/>
    <m/>
    <m/>
    <m/>
    <m/>
    <m/>
    <m/>
    <m/>
  </r>
  <r>
    <n v="202"/>
    <s v="Dependencia"/>
    <n v="70"/>
    <x v="6"/>
    <n v="230031"/>
    <s v="Ampliación y mejoramiento de sistemas de acueducto del Corregimiento de Altvista "/>
    <m/>
    <m/>
    <m/>
    <s v="Acueductos ampliados"/>
    <n v="200000000"/>
    <s v="Realizar la ampliación de planta ( para veredal manzanillo) "/>
    <n v="200000000"/>
    <s v="Ecociudad"/>
    <s v="Servicios públicos energías alternativas y aprovechamiento de residuos sólidos"/>
    <s v="Ahorro consumo racional y gestión de servicios públicos"/>
    <s v="4.2.1.2."/>
    <s v="Optimizar la prestación del servicio público de agua potable en el Corregimiento 70 Altavista"/>
    <s v="Sistemas de acueducto optimizados en el corregimiento 71"/>
    <n v="5"/>
    <s v="Acueductos "/>
    <m/>
    <m/>
    <m/>
    <m/>
    <m/>
    <m/>
    <m/>
    <m/>
    <m/>
    <m/>
    <s v="Sin iniciar"/>
    <n v="0"/>
    <m/>
    <m/>
    <m/>
    <m/>
    <m/>
    <m/>
    <m/>
    <m/>
    <m/>
    <m/>
    <m/>
    <m/>
    <m/>
    <m/>
    <s v="23003170"/>
    <m/>
    <m/>
    <m/>
    <m/>
    <m/>
    <m/>
    <m/>
    <m/>
    <m/>
  </r>
  <r>
    <n v="203"/>
    <s v="Dependencia"/>
    <n v="70"/>
    <x v="6"/>
    <n v="230031"/>
    <s v="Ampliación y mejoramiento de sistemas de acueducto del Corregimiento de Altvista "/>
    <m/>
    <m/>
    <m/>
    <s v="Acueductos ampliados"/>
    <n v="280000000"/>
    <s v="Realizar la ampliación de redes"/>
    <n v="280000000"/>
    <s v="Ecociudad"/>
    <s v="Servicios públicos energías alternativas y aprovechamiento de residuos sólidos"/>
    <s v="Ahorro consumo racional y gestión de servicios públicos"/>
    <s v="4.2.1.2."/>
    <s v="Optimizar la prestación del servicio público de agua potable en el Corregimiento 70 Altavista"/>
    <s v="Sistemas de acueducto optimizados en el corregimiento 72"/>
    <n v="5"/>
    <s v="Acueductos "/>
    <m/>
    <m/>
    <m/>
    <m/>
    <m/>
    <m/>
    <m/>
    <m/>
    <m/>
    <m/>
    <s v="Sin iniciar"/>
    <n v="0"/>
    <m/>
    <m/>
    <m/>
    <m/>
    <m/>
    <m/>
    <m/>
    <m/>
    <m/>
    <m/>
    <m/>
    <m/>
    <m/>
    <m/>
    <s v="23003170"/>
    <m/>
    <m/>
    <m/>
    <m/>
    <m/>
    <m/>
    <m/>
    <m/>
    <m/>
  </r>
  <r>
    <n v="204"/>
    <s v="Dependencia"/>
    <n v="70"/>
    <x v="6"/>
    <n v="230031"/>
    <s v="Ampliación y mejoramiento de sistemas de acueducto del Corregimiento de Altvista "/>
    <m/>
    <m/>
    <m/>
    <s v="Acueductos ampliados"/>
    <n v="150000000"/>
    <s v="Realizar la interconexión de sistemas de acueductos ( entre la perla y buga)"/>
    <n v="150000000"/>
    <s v="Ecociudad"/>
    <s v="Servicios públicos energías alternativas y aprovechamiento de residuos sólidos"/>
    <s v="Ahorro consumo racional y gestión de servicios públicos"/>
    <s v="4.2.1.2."/>
    <s v="Optimizar la prestación del servicio público de agua potable en el Corregimiento 70 Altavista"/>
    <s v="Sistemas de acueducto optimizados en el corregimiento 73"/>
    <n v="5"/>
    <s v="Acueductos "/>
    <m/>
    <m/>
    <m/>
    <m/>
    <m/>
    <m/>
    <m/>
    <m/>
    <m/>
    <m/>
    <s v="Sin iniciar"/>
    <n v="0"/>
    <m/>
    <m/>
    <m/>
    <m/>
    <m/>
    <m/>
    <m/>
    <m/>
    <m/>
    <m/>
    <m/>
    <m/>
    <m/>
    <m/>
    <s v="23003170"/>
    <m/>
    <m/>
    <m/>
    <m/>
    <m/>
    <m/>
    <m/>
    <m/>
    <m/>
  </r>
  <r>
    <n v="206"/>
    <s v="Dependencia"/>
    <n v="15"/>
    <x v="7"/>
    <n v="230012"/>
    <s v="Implementaciuón de un centro de escucha itinerante para población en situación de calle"/>
    <n v="95000000"/>
    <n v="95000000"/>
    <m/>
    <s v="Servicio de articulación de oferta social para la población habitante de calle"/>
    <n v="95000000"/>
    <s v="Implementar un centro de Escucha para población en situación de calle de la comuna 15"/>
    <n v="70000000"/>
    <s v="Medellín me cuida"/>
    <s v="Recuperemos lo social"/>
    <s v="Medellín cuida y reconoce a sus grupos poblacionales"/>
    <s v="3.4.4., 3.4.2.7."/>
    <s v="Aumentar la participación de la  población habitante de calle de la Comuna 15 en la oferta institucional"/>
    <s v="Personas en situación de calle con atención básica en la comuna 15"/>
    <n v="8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215"/>
    <m/>
    <m/>
    <m/>
    <m/>
    <m/>
    <m/>
    <m/>
    <m/>
    <m/>
  </r>
  <r>
    <n v="207"/>
    <s v="Dependencia"/>
    <n v="15"/>
    <x v="7"/>
    <n v="230012"/>
    <s v="Implementaciuón de un centro de escucha itinerante para población en situación de calle"/>
    <m/>
    <m/>
    <m/>
    <s v="Servicio de articulación de oferta social para la población habitante de calle"/>
    <m/>
    <s v="Realizar campaña de no limosna"/>
    <n v="25000000"/>
    <s v="Medellín me cuida"/>
    <s v="Recuperemos lo social"/>
    <s v="Medellín cuida y reconoce a sus grupos poblacionales"/>
    <s v="3.4.4., 3.4.2.7."/>
    <s v="Aumentar la participación de la  población habitante de calle de la Comuna 15 en la oferta institucional"/>
    <s v="Personas en situación de calle con atención básica en la comuna 15"/>
    <n v="8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215"/>
    <m/>
    <m/>
    <m/>
    <m/>
    <m/>
    <m/>
    <m/>
    <m/>
    <m/>
  </r>
  <r>
    <n v="208"/>
    <s v="Dependencia"/>
    <n v="1"/>
    <x v="7"/>
    <n v="230013"/>
    <s v="Asistencia social para la población Adulto Mayor"/>
    <n v="479045816"/>
    <n v="479045816"/>
    <m/>
    <s v="Servicio de gestión de oferta social para la población vulnerable"/>
    <n v="479045816"/>
    <s v="Brindar asistencia social para la población adulta mayor de la Comuna 1"/>
    <n v="479045816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"/>
    <m/>
    <m/>
    <m/>
    <m/>
    <m/>
    <m/>
    <m/>
    <m/>
    <m/>
  </r>
  <r>
    <n v="209"/>
    <s v="Dependencia"/>
    <n v="2"/>
    <x v="7"/>
    <n v="230013"/>
    <s v="Asistencia social para la población Adulto Mayor"/>
    <n v="2057457129"/>
    <n v="2057457129"/>
    <m/>
    <s v="Servicio de gestión de oferta social para la población vulnerable"/>
    <n v="2057457129"/>
    <s v="Brindar asistencia social para la población adulta mayor de la Comuna 2"/>
    <n v="2057457129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2"/>
    <m/>
    <m/>
    <m/>
    <m/>
    <m/>
    <m/>
    <m/>
    <m/>
    <m/>
  </r>
  <r>
    <n v="210"/>
    <s v="Dependencia"/>
    <n v="3"/>
    <x v="7"/>
    <n v="230013"/>
    <s v="Asistencia social para la población Adulto Mayor"/>
    <n v="1050500000"/>
    <n v="1050500000"/>
    <m/>
    <s v="Servicio de gestión de oferta social para la población vulnerable"/>
    <n v="1050500000"/>
    <s v="Brindar asistencia social para la población adulta mayor de la Comuna 3"/>
    <n v="1050500000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3"/>
    <m/>
    <m/>
    <m/>
    <m/>
    <m/>
    <m/>
    <m/>
    <m/>
    <m/>
  </r>
  <r>
    <n v="211"/>
    <s v="Dependencia"/>
    <n v="4"/>
    <x v="7"/>
    <n v="230013"/>
    <s v="Asistencia social para la población Adulto Mayor"/>
    <n v="1062941147"/>
    <n v="940631147"/>
    <n v="122310000"/>
    <s v="Servicio de gestión de oferta social para la población vulnerable"/>
    <n v="1062941147"/>
    <s v="Brindar asistencia social para la población adulta mayor de la Comuna 4"/>
    <n v="1062941147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4"/>
    <m/>
    <m/>
    <m/>
    <m/>
    <m/>
    <m/>
    <m/>
    <m/>
    <m/>
  </r>
  <r>
    <n v="212"/>
    <s v="Dependencia"/>
    <n v="5"/>
    <x v="7"/>
    <n v="230013"/>
    <s v="Asistencia social para la población Adulto Mayor"/>
    <n v="947368579"/>
    <n v="947368579"/>
    <m/>
    <s v="Servicio de gestión de oferta social para la población vulnerable"/>
    <n v="947368579"/>
    <s v="Brindar asistencia social para la población adulta mayor de la Comuna 5"/>
    <n v="947368579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5"/>
    <m/>
    <m/>
    <m/>
    <m/>
    <m/>
    <m/>
    <m/>
    <m/>
    <m/>
  </r>
  <r>
    <n v="213"/>
    <s v="Dependencia"/>
    <n v="6"/>
    <x v="7"/>
    <n v="230013"/>
    <s v="Asistencia social para la población Adulto Mayor"/>
    <n v="567750000"/>
    <n v="567750000"/>
    <m/>
    <s v="Servicio de gestión de oferta social para la población vulnerable"/>
    <n v="567750000"/>
    <s v="Brindar asistencia social para la población adulta mayor de la Comuna 6"/>
    <n v="567750000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6"/>
    <m/>
    <m/>
    <m/>
    <m/>
    <m/>
    <m/>
    <m/>
    <m/>
    <m/>
  </r>
  <r>
    <n v="214"/>
    <s v="Dependencia"/>
    <n v="7"/>
    <x v="7"/>
    <n v="230013"/>
    <s v="Asistencia social para la población Adulto Mayor"/>
    <n v="1837997354"/>
    <n v="1406631066"/>
    <n v="431366288"/>
    <s v="Servicio de gestión de oferta social para la población vulnerable"/>
    <n v="1837997354"/>
    <s v="Brindar asistencia social para la población adulta mayor de la Comuna 7"/>
    <n v="1837997354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7"/>
    <m/>
    <m/>
    <m/>
    <m/>
    <m/>
    <m/>
    <m/>
    <m/>
    <m/>
  </r>
  <r>
    <n v="215"/>
    <s v="Dependencia"/>
    <n v="8"/>
    <x v="7"/>
    <n v="230013"/>
    <s v="Asistencia social para la población Adulto Mayor"/>
    <n v="1632177061"/>
    <n v="1399822602"/>
    <n v="232354459"/>
    <s v="Servicio de gestión de oferta social para la población vulnerable"/>
    <n v="1632177061"/>
    <s v="Brindar asistencia social para la población adulta mayor de la Comuna 8"/>
    <n v="1632177061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8"/>
    <m/>
    <m/>
    <m/>
    <m/>
    <m/>
    <m/>
    <m/>
    <m/>
    <m/>
  </r>
  <r>
    <n v="216"/>
    <s v="Dependencia"/>
    <n v="9"/>
    <x v="7"/>
    <n v="230013"/>
    <s v="Asistencia social para la población Adulto Mayor"/>
    <n v="1220008263"/>
    <n v="1147687256"/>
    <n v="72321007"/>
    <s v="Servicio de gestión de oferta social para la población vulnerable"/>
    <n v="1220008263"/>
    <s v="Brindar asistencia social para la población adulta mayor de la Comuna 9"/>
    <n v="1220008263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9"/>
    <m/>
    <m/>
    <m/>
    <m/>
    <m/>
    <m/>
    <m/>
    <m/>
    <m/>
  </r>
  <r>
    <n v="217"/>
    <s v="Dependencia"/>
    <n v="10"/>
    <x v="7"/>
    <n v="230013"/>
    <s v="Asistencia social para la población Adulto Mayor"/>
    <n v="1777434753"/>
    <n v="1777434753"/>
    <m/>
    <s v="Servicio de gestión de oferta social para la población vulnerable"/>
    <n v="1777434753"/>
    <s v="Brindar asistencia social para la población adulta mayor de la Comuna 10"/>
    <n v="1777434753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0"/>
    <m/>
    <m/>
    <m/>
    <m/>
    <m/>
    <m/>
    <m/>
    <m/>
    <m/>
  </r>
  <r>
    <n v="228"/>
    <s v="Dependencia"/>
    <n v="11"/>
    <x v="7"/>
    <n v="230013"/>
    <s v="Asistencia social para la población Adulto Mayor"/>
    <n v="580736852"/>
    <m/>
    <n v="580736852"/>
    <s v="Servicio de gestión de oferta social para la población vulnerable"/>
    <n v="580736852"/>
    <s v="Brindar asistencia social para la población adulta mayor de la Comuna 11"/>
    <n v="580736852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1"/>
    <m/>
    <m/>
    <m/>
    <m/>
    <m/>
    <m/>
    <m/>
    <m/>
    <m/>
  </r>
  <r>
    <n v="218"/>
    <s v="Dependencia"/>
    <n v="12"/>
    <x v="7"/>
    <n v="230013"/>
    <s v="Asistencia social para la población Adulto Mayor"/>
    <n v="577731147"/>
    <n v="577731147"/>
    <m/>
    <s v="Servicio de gestión de oferta social para la población vulnerable"/>
    <n v="577731147"/>
    <s v="Brindar asistencia social para la población adulta mayor de la Comuna 12"/>
    <n v="577731147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2"/>
    <m/>
    <m/>
    <m/>
    <m/>
    <m/>
    <m/>
    <m/>
    <m/>
    <m/>
  </r>
  <r>
    <n v="219"/>
    <s v="Dependencia"/>
    <n v="13"/>
    <x v="7"/>
    <n v="230013"/>
    <s v="Asistencia social para la población Adulto Mayor"/>
    <n v="2713895271"/>
    <n v="2713895271"/>
    <m/>
    <s v="Servicio de gestión de oferta social para la población vulnerable"/>
    <n v="2713895271"/>
    <s v="Brindar asistencia social para la población adulta mayor de la Comuna 13"/>
    <n v="2713895271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3"/>
    <m/>
    <m/>
    <m/>
    <m/>
    <m/>
    <m/>
    <m/>
    <m/>
    <m/>
  </r>
  <r>
    <n v="220"/>
    <s v="Dependencia"/>
    <n v="14"/>
    <x v="7"/>
    <n v="230013"/>
    <s v="Asistencia social para la población Adulto Mayor"/>
    <n v="575277432"/>
    <n v="575277432"/>
    <m/>
    <s v="Servicio de gestión de oferta social para la población vulnerable"/>
    <n v="575277432"/>
    <s v="Brindar asistencia social para la población adulta mayor de la Comuna 14"/>
    <n v="575277432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4"/>
    <m/>
    <m/>
    <m/>
    <m/>
    <m/>
    <m/>
    <m/>
    <m/>
    <m/>
  </r>
  <r>
    <n v="221"/>
    <s v="Dependencia"/>
    <n v="15"/>
    <x v="7"/>
    <n v="230013"/>
    <s v="Asistencia social para la población Adulto Mayor"/>
    <n v="992520109"/>
    <n v="927617860"/>
    <n v="64902249"/>
    <s v="Servicio de gestión de oferta social para la población vulnerable"/>
    <n v="992520109"/>
    <s v="Brindar asistencia social para la población adulta mayor de la Comuna 15"/>
    <n v="992520109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5"/>
    <m/>
    <m/>
    <m/>
    <m/>
    <m/>
    <m/>
    <m/>
    <m/>
    <m/>
  </r>
  <r>
    <n v="222"/>
    <s v="Dependencia"/>
    <n v="16"/>
    <x v="7"/>
    <n v="230013"/>
    <s v="Asistencia social para la población Adulto Mayor"/>
    <n v="2121137000"/>
    <n v="1999737000"/>
    <n v="121400000"/>
    <s v="Servicio de gestión de oferta social para la población vulnerable"/>
    <n v="2121137000"/>
    <s v="Brindar asistencia social para la población adulta mayor de la Comuna 16"/>
    <n v="2121137000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16"/>
    <m/>
    <m/>
    <m/>
    <m/>
    <m/>
    <m/>
    <m/>
    <m/>
    <m/>
  </r>
  <r>
    <n v="223"/>
    <s v="Dependencia"/>
    <n v="50"/>
    <x v="7"/>
    <n v="230013"/>
    <s v="Asistencia social para la población Adulto Mayor"/>
    <n v="257860000"/>
    <n v="257860000"/>
    <m/>
    <s v="Servicio de gestión de oferta social para la población vulnerable"/>
    <n v="257860000"/>
    <s v="Brindar asistencia social para la población adulta mayor de la Comuna 50"/>
    <n v="257860000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50"/>
    <m/>
    <m/>
    <m/>
    <m/>
    <m/>
    <m/>
    <m/>
    <m/>
    <m/>
  </r>
  <r>
    <n v="224"/>
    <s v="Dependencia"/>
    <n v="60"/>
    <x v="7"/>
    <n v="230013"/>
    <s v="Asistencia social para la población Adulto Mayor"/>
    <n v="951528670"/>
    <n v="859396820"/>
    <n v="92131850"/>
    <s v="Servicio de gestión de oferta social para la población vulnerable"/>
    <n v="951528670"/>
    <s v="Brindar asistencia social para la población adulta mayor de la Comuna 60"/>
    <n v="951528670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60"/>
    <m/>
    <m/>
    <m/>
    <m/>
    <m/>
    <m/>
    <m/>
    <m/>
    <m/>
  </r>
  <r>
    <n v="225"/>
    <s v="Dependencia"/>
    <n v="70"/>
    <x v="7"/>
    <n v="230013"/>
    <s v="Asistencia social para la población Adulto Mayor"/>
    <n v="795651717"/>
    <n v="795651717"/>
    <m/>
    <s v="Servicio de gestión de oferta social para la población vulnerable"/>
    <n v="795651717"/>
    <s v="Brindar asistencia social para la población adulta mayor de la Comuna 70"/>
    <n v="795651717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70"/>
    <m/>
    <m/>
    <m/>
    <m/>
    <m/>
    <m/>
    <m/>
    <m/>
    <m/>
  </r>
  <r>
    <n v="226"/>
    <s v="Dependencia"/>
    <n v="80"/>
    <x v="7"/>
    <n v="230013"/>
    <s v="Asistencia social para la población Adulto Mayor"/>
    <n v="827866002"/>
    <n v="827866002"/>
    <m/>
    <s v="Servicio de gestión de oferta social para la población vulnerable"/>
    <n v="827866002"/>
    <s v="Brindar asistencia social para la población adulta mayor de la Comuna 80"/>
    <n v="827866002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80"/>
    <m/>
    <m/>
    <m/>
    <m/>
    <m/>
    <m/>
    <m/>
    <m/>
    <m/>
  </r>
  <r>
    <n v="227"/>
    <s v="Dependencia"/>
    <n v="90"/>
    <x v="7"/>
    <n v="230013"/>
    <s v="Asistencia social para la población Adulto Mayor"/>
    <n v="346301144"/>
    <n v="346301144"/>
    <m/>
    <s v="Servicio de gestión de oferta social para la población vulnerable"/>
    <n v="346301144"/>
    <s v="Brindar asistencia social para la población adulta mayor de la Comuna 90"/>
    <n v="346301144"/>
    <s v="Medellín me cuida"/>
    <s v="Recuperemos lo social"/>
    <s v="Medellín cuida y reconoce a sus grupos poblacionales"/>
    <s v="3.4.7, 3.4.2.14"/>
    <s v="Disminuir las condiciones de desprotección social de las personas mayores a partir de los 50 años en la Ciudad de Medellín"/>
    <s v="Personas a partir de 50 años beneficiadas con servicios de promoción para un envejecimiento digno "/>
    <n v="2371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390"/>
    <m/>
    <m/>
    <m/>
    <m/>
    <m/>
    <m/>
    <m/>
    <m/>
    <m/>
  </r>
  <r>
    <n v="229"/>
    <s v="Dependencia"/>
    <n v="1"/>
    <x v="7"/>
    <n v="230015"/>
    <s v="Construcción de una cultura en derechos humanos, paz y reconciliación"/>
    <n v="700000000"/>
    <n v="700000000"/>
    <m/>
    <s v="Servicio de promoción de la garantía de derechos "/>
    <n v="700000000"/>
    <s v="Realizar actividades de movilización, Formación, promoción, prevención y visibilización  en Derechos Humanos para  la comuna 1"/>
    <n v="400000000"/>
    <s v="Gobernanza y gobernabilidad"/>
    <s v="Paz víctimas y justicia"/>
    <s v="Promoción y protección de los Derechos Humanos"/>
    <s v="5.2.4.1, 5.2.4.2, 5.2.4.3"/>
    <s v="Fortalecer los procesos de promoción y formación en derechos humanos en el Distrito Medellín "/>
    <s v="Acciones realizadas de movilización, formación, promoción, prevención y visibilización en derechos humanos - DDHH."/>
    <n v="136"/>
    <s v="Estrategias"/>
    <m/>
    <m/>
    <m/>
    <m/>
    <m/>
    <m/>
    <m/>
    <m/>
    <m/>
    <m/>
    <s v="Sin iniciar"/>
    <n v="0"/>
    <m/>
    <m/>
    <m/>
    <m/>
    <m/>
    <m/>
    <m/>
    <m/>
    <m/>
    <m/>
    <m/>
    <m/>
    <m/>
    <m/>
    <s v="2300151"/>
    <m/>
    <m/>
    <m/>
    <m/>
    <m/>
    <m/>
    <m/>
    <m/>
    <m/>
  </r>
  <r>
    <n v="230"/>
    <s v="Dependencia"/>
    <n v="1"/>
    <x v="7"/>
    <n v="230015"/>
    <s v="Construcción de una cultura en derechos humanos, paz y reconciliación"/>
    <m/>
    <m/>
    <m/>
    <s v="Servicio de promoción de la garantía de derechos "/>
    <m/>
    <s v="Realizar actividades de promoción, prevención y  Sensibilización en Derechos Humanos para la comuna 1."/>
    <n v="300000000"/>
    <s v="Gobernanza y gobernabilidad"/>
    <s v="Paz víctimas y justicia"/>
    <s v="Promoción y protección de los Derechos Humanos"/>
    <s v="5.2.4.1, 5.2.4.2, 5.2.4.3"/>
    <s v="Fortalecer los procesos de promoción y formación en derechos humanos en el Distrito Medellín "/>
    <s v="Acciones realizadas de movilización, formación, promoción, prevención y visibilización en derechos humanos - DDHH."/>
    <n v="136"/>
    <s v="Estrategias"/>
    <m/>
    <m/>
    <m/>
    <m/>
    <m/>
    <m/>
    <m/>
    <m/>
    <m/>
    <m/>
    <s v="Sin iniciar"/>
    <n v="0"/>
    <m/>
    <m/>
    <m/>
    <m/>
    <m/>
    <m/>
    <m/>
    <m/>
    <m/>
    <m/>
    <m/>
    <m/>
    <m/>
    <m/>
    <s v="2300151"/>
    <m/>
    <m/>
    <m/>
    <m/>
    <m/>
    <m/>
    <m/>
    <m/>
    <m/>
  </r>
  <r>
    <n v="231"/>
    <s v="Dependencia"/>
    <n v="2"/>
    <x v="7"/>
    <n v="230015"/>
    <s v="Construcción de una cultura en derechos humanos, paz y reconciliación"/>
    <n v="280000000"/>
    <n v="280000000"/>
    <m/>
    <s v="Servicio de promoción de la garantía de derechos "/>
    <n v="280000000"/>
    <s v="Realizar actividades de movilización, Formación, promoción, prevención y visibilización  en Derechos Humanos para  la comuna 2"/>
    <n v="280000000"/>
    <s v="Gobernanza y gobernabilidad"/>
    <s v="Paz víctimas y justicia"/>
    <s v="Promoción y protección de los Derechos Humanos"/>
    <s v="5.2.4.1, 5.2.4.2, 5.2.4.3"/>
    <s v="Fortalecer los procesos de promoción y formación en derechos humanos en el Distrito Medellín "/>
    <s v="Acciones realizadas de movilización, formación, promoción, prevención y visibilización en derechos humanos - DDHH."/>
    <n v="136"/>
    <s v="Estrategias"/>
    <m/>
    <m/>
    <m/>
    <m/>
    <m/>
    <m/>
    <m/>
    <m/>
    <m/>
    <m/>
    <s v="Sin iniciar"/>
    <n v="0"/>
    <m/>
    <m/>
    <m/>
    <m/>
    <m/>
    <m/>
    <m/>
    <m/>
    <m/>
    <m/>
    <m/>
    <m/>
    <m/>
    <m/>
    <s v="2300152"/>
    <m/>
    <m/>
    <m/>
    <m/>
    <m/>
    <m/>
    <m/>
    <m/>
    <m/>
  </r>
  <r>
    <n v="286"/>
    <s v="Dependencia"/>
    <n v="7"/>
    <x v="7"/>
    <n v="230015"/>
    <s v="Construcción de una Cultura en Derechos Humanos, Paz  y Reconciliación"/>
    <n v="210000000"/>
    <n v="210000000"/>
    <m/>
    <s v="Servicio de la promoción de la garantía de Derechos"/>
    <n v="210000000"/>
    <s v="Realizar actividades de movilización, Formación, promoción, prevención y visibilización  en Derechos Humanos para  la comuna 7"/>
    <n v="210000000"/>
    <s v="Medellín me cuida"/>
    <s v="Paz víctimas y justicia"/>
    <s v="Promoción protección de los derechos humanos"/>
    <s v="5.2.4.1"/>
    <s v="Fortalecer los procesos de promoción y formación en derechos humanos en el Distrito Medellín "/>
    <s v="Acciones realizadas de movilización, formación, promoción, prevención y visibilización en derechos humanos - DDHH."/>
    <n v="13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157"/>
    <m/>
    <m/>
    <m/>
    <m/>
    <m/>
    <m/>
    <m/>
    <m/>
    <m/>
  </r>
  <r>
    <n v="232"/>
    <s v="Dependencia"/>
    <n v="12"/>
    <x v="7"/>
    <n v="230015"/>
    <s v="Construcción de una cultura en derechos humanos, paz y reconciliación"/>
    <n v="400000000"/>
    <n v="400000000"/>
    <m/>
    <s v="Servicio de promoción de la garantía de derechos "/>
    <n v="400000000"/>
    <s v="Realizar actividades de movilización, Formación, promoción, prevención y visibilización  en Derechos Humanos para  la comuna 12"/>
    <n v="400000000"/>
    <s v="Gobernanza y gobernabilidad"/>
    <s v="Paz víctimas y justicia"/>
    <s v="Promoción y protección de los Derechos Humanos"/>
    <s v="5.2.4.1, 5.2.4.2, 5.2.4.3"/>
    <s v="Fortalecer los procesos de promoción y formación en derechos humanos en el Distrito Medellín "/>
    <s v="Acciones realizadas de movilización, formación, promoción, prevención y visibilización en derechos humanos - DDHH."/>
    <n v="136"/>
    <s v="Estrategias"/>
    <m/>
    <m/>
    <m/>
    <m/>
    <m/>
    <m/>
    <m/>
    <m/>
    <m/>
    <m/>
    <s v="Sin iniciar"/>
    <n v="0"/>
    <m/>
    <m/>
    <m/>
    <m/>
    <m/>
    <m/>
    <m/>
    <m/>
    <m/>
    <m/>
    <m/>
    <m/>
    <m/>
    <m/>
    <s v="23001512"/>
    <m/>
    <m/>
    <m/>
    <m/>
    <m/>
    <m/>
    <m/>
    <m/>
    <m/>
  </r>
  <r>
    <n v="233"/>
    <s v="Dependencia"/>
    <n v="16"/>
    <x v="7"/>
    <n v="230015"/>
    <s v="Construcción de una cultura en derechos humanos, paz y reconciliación"/>
    <n v="700000000"/>
    <n v="700000000"/>
    <m/>
    <s v="Servicio de promoción de la garantía de derechos "/>
    <n v="700000000"/>
    <s v="Realizar actividades de movilización, Formación, promoción, prevención y visibilización  en Derechos Humanos para  la comuna 16"/>
    <n v="700000000"/>
    <s v="Gobernanza y gobernabilidad"/>
    <s v="Paz víctimas y justicia"/>
    <s v="Promoción y protección de los Derechos Humanos"/>
    <s v="5.2.4.1, 5.2.4.2, 5.2.4.3"/>
    <s v="Fortalecer los procesos de promoción y formación en derechos humanos en el Distrito Medellín "/>
    <s v="Acciones realizadas de movilización, formación, promoción, prevención y visibilización en derechos humanos - DDHH."/>
    <n v="136"/>
    <s v="Estrategias"/>
    <m/>
    <m/>
    <m/>
    <m/>
    <m/>
    <m/>
    <m/>
    <m/>
    <m/>
    <m/>
    <s v="Sin iniciar"/>
    <n v="0"/>
    <m/>
    <m/>
    <m/>
    <m/>
    <m/>
    <m/>
    <m/>
    <m/>
    <m/>
    <m/>
    <m/>
    <m/>
    <m/>
    <m/>
    <s v="23001516"/>
    <m/>
    <m/>
    <m/>
    <m/>
    <m/>
    <m/>
    <m/>
    <m/>
    <m/>
  </r>
  <r>
    <n v="234"/>
    <s v="Dependencia"/>
    <n v="2"/>
    <x v="7"/>
    <n v="230016"/>
    <s v="Fortalecimiento de las condiciones psicosociales y formativas, indidviduales y familiares"/>
    <n v="700000000"/>
    <n v="700000000"/>
    <m/>
    <s v="Servicio de gestión de oferta social para la población vulnerable"/>
    <n v="700000000"/>
    <s v="Realizar Grupos Psicoformativos para la atención psicosocial a la población víctima de violencia intrafamiliar en la Comuna 2 Santa Cruz. "/>
    <n v="82379317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2"/>
    <m/>
    <m/>
    <m/>
    <m/>
    <m/>
    <m/>
    <m/>
    <m/>
    <m/>
  </r>
  <r>
    <n v="235"/>
    <s v="Dependencia"/>
    <n v="2"/>
    <x v="7"/>
    <n v="230016"/>
    <s v="Fortalecimiento de las condiciones psicosociales y formativas, indidviduales y familiares"/>
    <m/>
    <m/>
    <m/>
    <s v="Servicio de gestión de oferta social para la población vulnerable"/>
    <m/>
    <s v="Brindar acompañamiento psicosocial por medio de grupos psicoformativos a los Niños, niñas y adolescentes de la Comuna 2 Santa Cruz. "/>
    <n v="124045757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2"/>
    <m/>
    <m/>
    <m/>
    <m/>
    <m/>
    <m/>
    <m/>
    <m/>
    <m/>
  </r>
  <r>
    <n v="236"/>
    <s v="Dependencia"/>
    <n v="2"/>
    <x v="7"/>
    <n v="230016"/>
    <s v="Fortalecimiento de las condiciones psicosociales y formativas, indidviduales y familiares"/>
    <m/>
    <m/>
    <m/>
    <s v="Servicio de gestión de oferta social para la población vulnerable"/>
    <m/>
    <s v="Realizar grupos para el buen vivir en familia con los Niños, niñas, adolescentes y la policia cícvica juvenil de la comuna 2 Santa Cruz."/>
    <n v="65033574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2"/>
    <m/>
    <m/>
    <m/>
    <m/>
    <m/>
    <m/>
    <m/>
    <m/>
    <m/>
  </r>
  <r>
    <n v="237"/>
    <s v="Dependencia"/>
    <n v="2"/>
    <x v="7"/>
    <n v="230016"/>
    <s v="Fortalecimiento de las condiciones psicosociales y formativas, indidviduales y familiares"/>
    <m/>
    <m/>
    <m/>
    <s v="Servicio de gestión de oferta social para la población vulnerable"/>
    <m/>
    <s v="Realizar encuentros familiares para el fortalecimiento de las relaciones intergeneracionales en la Comuna 2 Santa Cruz."/>
    <n v="75682681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2"/>
    <m/>
    <m/>
    <m/>
    <m/>
    <m/>
    <m/>
    <m/>
    <m/>
    <m/>
  </r>
  <r>
    <n v="238"/>
    <s v="Dependencia"/>
    <n v="2"/>
    <x v="7"/>
    <n v="230016"/>
    <s v="Fortalecimiento de las condiciones psicosociales y formativas, indidviduales y familiares"/>
    <m/>
    <m/>
    <m/>
    <s v="Servicio de gestión de oferta social para la población vulnerable"/>
    <m/>
    <s v="Realizar picnic familiares para el fortalecimiento de las relaciones  de los niños, niñas y adolescentes y su grupo familiar de la Comuna 2 Santa Cruz."/>
    <n v="189634578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2"/>
    <m/>
    <m/>
    <m/>
    <m/>
    <m/>
    <m/>
    <m/>
    <m/>
    <m/>
  </r>
  <r>
    <n v="239"/>
    <s v="Dependencia"/>
    <n v="2"/>
    <x v="7"/>
    <n v="230016"/>
    <s v="Fortalecimiento de las condiciones psicosociales y formativas, indidviduales y familiares"/>
    <m/>
    <m/>
    <m/>
    <s v="Servicio de gestión de oferta social para la población vulnerable"/>
    <m/>
    <s v="Realizar ferias para el acercamiento de oportunidades a las personas de la Comuna 2 Santa Cruz."/>
    <n v="70210732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2"/>
    <m/>
    <m/>
    <m/>
    <m/>
    <m/>
    <m/>
    <m/>
    <m/>
    <m/>
  </r>
  <r>
    <n v="240"/>
    <s v="Dependencia"/>
    <n v="2"/>
    <x v="7"/>
    <n v="230016"/>
    <s v="Fortalecimiento de las condiciones psicosociales y formativas, indidviduales y familiares"/>
    <m/>
    <m/>
    <m/>
    <s v="Servicio de gestión de oferta social para la población vulnerable"/>
    <m/>
    <s v="Realizar talleres basados en saberes ancestrales a la población de la Comuna 2 Santa Cruz."/>
    <n v="93013361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2"/>
    <m/>
    <m/>
    <m/>
    <m/>
    <m/>
    <m/>
    <m/>
    <m/>
    <m/>
  </r>
  <r>
    <n v="241"/>
    <s v="Dependencia"/>
    <n v="7"/>
    <x v="7"/>
    <n v="230016"/>
    <s v="Fortalecimiento de las condiciones psicosociales y formativas, indidviduales y familiares"/>
    <n v="165422041"/>
    <n v="165422041"/>
    <m/>
    <s v="Servicio de gestión de oferta social para la población vulnerable"/>
    <n v="165422041"/>
    <s v="Brindar acompañamiento psicosocial a las familias para la prevención de la violencia intrafamiliar en la comuna 7 Robledo "/>
    <n v="88001041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7"/>
    <m/>
    <m/>
    <m/>
    <m/>
    <m/>
    <m/>
    <m/>
    <m/>
    <m/>
  </r>
  <r>
    <n v="242"/>
    <s v="Dependencia"/>
    <n v="7"/>
    <x v="7"/>
    <n v="230016"/>
    <s v="Fortalecimiento de las condiciones psicosociales y formativas, indidviduales y familiares"/>
    <m/>
    <m/>
    <m/>
    <s v="Servicio de gestión de oferta social para la población vulnerable"/>
    <m/>
    <s v="Conformar grupos psicoformativos con  Niños, niñas, adolecenstes para el abordaje de la prevención de la violencia intrafamiliar en la comuna 7 Robledo."/>
    <n v="77421000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7"/>
    <m/>
    <m/>
    <m/>
    <m/>
    <m/>
    <m/>
    <m/>
    <m/>
    <m/>
  </r>
  <r>
    <n v="249"/>
    <s v="Dependencia"/>
    <n v="8"/>
    <x v="7"/>
    <n v="230016"/>
    <s v="Fortalecimiento de las condiciones psicosociales y formativas, indidviduales y familiares"/>
    <n v="211208168"/>
    <n v="121208168"/>
    <n v="90000000"/>
    <s v="Servicio de gestión de oferta social para la población vulnerable"/>
    <n v="90000000"/>
    <s v="Brindar acompañamiento psicosocial individual, familiar y grupal a personas y cuidadores y personas con discapacidad en sus domicilios en la comuna 8 Villa Hermosa"/>
    <n v="90000000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8"/>
    <m/>
    <m/>
    <m/>
    <m/>
    <m/>
    <m/>
    <m/>
    <m/>
    <m/>
  </r>
  <r>
    <n v="250"/>
    <s v="Dependencia"/>
    <n v="8"/>
    <x v="7"/>
    <n v="230016"/>
    <s v="Fortalecimiento de las condiciones psicosociales y formativas, indidviduales y familiares"/>
    <m/>
    <m/>
    <m/>
    <s v="Servicio de educación para el trabajo a la población vulnerable"/>
    <n v="121208168"/>
    <s v="Acompañar el proceso de fortalecimiento de competencias básicas, ciudadanas y laborales a población con discapacidad y cuidadores en la Comuna 8 Villa Hermosa"/>
    <n v="121208168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8"/>
    <m/>
    <m/>
    <m/>
    <m/>
    <m/>
    <m/>
    <m/>
    <m/>
    <m/>
  </r>
  <r>
    <n v="243"/>
    <s v="Dependencia"/>
    <n v="12"/>
    <x v="7"/>
    <n v="230016"/>
    <s v="Fortalecimiento de las condiciones psicosociales y formativas, indidviduales y familiares"/>
    <n v="30000000"/>
    <n v="30000000"/>
    <m/>
    <s v="Servicio de gestión de oferta social para la población vulnerable"/>
    <n v="30000000"/>
    <s v="Realizar Feria para 150 familias como mínimo de la comuna 12 -La America"/>
    <n v="30000000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12"/>
    <m/>
    <m/>
    <m/>
    <m/>
    <m/>
    <m/>
    <m/>
    <m/>
    <m/>
  </r>
  <r>
    <n v="244"/>
    <s v="Dependencia"/>
    <n v="14"/>
    <x v="7"/>
    <n v="230016"/>
    <s v="Fortalecimiento de las condiciones psicosociales y formativas, indidviduales y familiares"/>
    <n v="88001041"/>
    <n v="88001041"/>
    <m/>
    <s v="Servicio de gestión de oferta social para la población vulnerable"/>
    <n v="88001041"/>
    <s v="Brindar acompañamiento Psicosocial: individual y familiar a la población adulta mayor y sus familias en  la comuna 14 El Poblado."/>
    <n v="88001041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14"/>
    <m/>
    <m/>
    <m/>
    <m/>
    <m/>
    <m/>
    <m/>
    <m/>
    <m/>
  </r>
  <r>
    <n v="245"/>
    <s v="Dependencia"/>
    <n v="15"/>
    <x v="7"/>
    <n v="230016"/>
    <s v="Fortalecimiento de las condiciones psicosociales y formativas, indidviduales y familiares"/>
    <n v="124627477"/>
    <n v="124627477"/>
    <m/>
    <s v="Servicio de gestión de oferta social para la población vulnerable"/>
    <n v="124627477"/>
    <s v="Realizar grupos Psicoformativos para fortalecer la convivencia familiar en los habitantes de la comuna 15 Guayabal."/>
    <n v="46578671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15"/>
    <m/>
    <m/>
    <m/>
    <m/>
    <m/>
    <m/>
    <m/>
    <m/>
    <m/>
  </r>
  <r>
    <n v="246"/>
    <s v="Dependencia"/>
    <n v="15"/>
    <x v="7"/>
    <n v="230016"/>
    <s v="Fortalecimiento de las condiciones psicosociales y formativas, indidviduales y familiares"/>
    <m/>
    <m/>
    <m/>
    <s v="Servicio de gestión de oferta social para la población vulnerable"/>
    <s v="No aplica"/>
    <s v="Conformar grupos nodales que permitan la socialización y multiplicación para la convivencia familiar en los habitantes de la comuna 15 Guayabal."/>
    <n v="49360215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15"/>
    <m/>
    <m/>
    <m/>
    <m/>
    <m/>
    <m/>
    <m/>
    <m/>
    <m/>
  </r>
  <r>
    <n v="247"/>
    <s v="Dependencia"/>
    <n v="15"/>
    <x v="7"/>
    <n v="230016"/>
    <s v="Fortalecimiento de las condiciones psicosociales y formativas, indidviduales y familiares"/>
    <m/>
    <m/>
    <m/>
    <s v="Servicio de gestión de oferta social para la población vulnerable"/>
    <s v="No aplica"/>
    <s v="Realizar grupos Psicoformativos para el fomento de la sana convivencia en diversidad sexual, identidad de género y nuevas formas no hegemónicas de familia en la comuna 15 Guayabal. "/>
    <n v="28688591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15"/>
    <m/>
    <m/>
    <m/>
    <m/>
    <m/>
    <m/>
    <m/>
    <m/>
    <m/>
  </r>
  <r>
    <n v="248"/>
    <s v="Dependencia"/>
    <n v="80"/>
    <x v="7"/>
    <n v="230016"/>
    <s v="Fortalecimiento de las condiciones psicosociales y formativas, indidviduales y familiares"/>
    <n v="88001041"/>
    <n v="88001041"/>
    <m/>
    <s v="Servicio de gestión de oferta social para la población vulnerable"/>
    <n v="88001041"/>
    <s v="Realizar acompañamiento psicosocial individual y familiar a las personas mayores y su red de apoyo ubicados en la Comuna 80 Corregimiento de San Antonio de Prado"/>
    <n v="88001041"/>
    <s v="Medellín me cuida"/>
    <s v="Recuperemos lo social"/>
    <s v="Medellín me cuida Gestores Familia"/>
    <s v="3.4.3.2, 3.4.3.6"/>
    <s v="Aumentar al acceso a programas de acompañamiento psicosocial y formación para el empleo de la población en condición de vulnerabilidad de Medellín"/>
    <s v="Número de personas que acceden a acompañamiento psicosocial y formación en competencias ciudadanas y laborales."/>
    <n v="45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680"/>
    <m/>
    <m/>
    <m/>
    <m/>
    <m/>
    <m/>
    <m/>
    <m/>
    <m/>
  </r>
  <r>
    <n v="251"/>
    <s v="Dependencia"/>
    <n v="1"/>
    <x v="7"/>
    <n v="230017"/>
    <s v="Implementación de acciones de inclusión social para las personas con discapacidad, familiares y cuidadores "/>
    <n v="398177300"/>
    <n v="398177300"/>
    <m/>
    <s v="Servicio de gestión de oferta social para la población vulnerable"/>
    <n v="398177300"/>
    <s v="Brindar asistencia e inclusión social a las personas con discapacidad, familiares y cuidadores de la Comuna 1 - Popular"/>
    <n v="398177300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1"/>
    <m/>
    <m/>
    <m/>
    <m/>
    <m/>
    <m/>
    <m/>
    <m/>
    <m/>
  </r>
  <r>
    <n v="252"/>
    <s v="Dependencia"/>
    <n v="2"/>
    <x v="7"/>
    <n v="230017"/>
    <s v="Implementación de acciones de inclusión social para las personas con discapacidad, familiares y cuidadores "/>
    <n v="1259666050"/>
    <n v="1259666050"/>
    <m/>
    <s v="Servicio de gestión de oferta social para la población vulnerable"/>
    <n v="1259666050"/>
    <s v="Brindar asistencia e inclusión social a las personas con discapacidad, familiares y cuidadores de la Comuna 2 - Santa Cruz"/>
    <n v="1259666050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2"/>
    <m/>
    <m/>
    <m/>
    <m/>
    <m/>
    <m/>
    <m/>
    <m/>
    <m/>
  </r>
  <r>
    <n v="253"/>
    <s v="Dependencia"/>
    <n v="3"/>
    <x v="7"/>
    <n v="230017"/>
    <s v="Implementación de acciones de inclusión social para las personas con discapacidad, familiares y cuidadores "/>
    <n v="638608805"/>
    <n v="638608805"/>
    <m/>
    <s v="Servicio de gestión de oferta social para la población vulnerable"/>
    <n v="638608805"/>
    <s v="Brindar asistencia e inclusión social a las personas con discapacidad, familiares y cuidadores de la comuna 3 - Manrique"/>
    <n v="638608805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3"/>
    <m/>
    <m/>
    <m/>
    <m/>
    <m/>
    <m/>
    <m/>
    <m/>
    <m/>
  </r>
  <r>
    <n v="254"/>
    <s v="Dependencia"/>
    <n v="4"/>
    <x v="7"/>
    <n v="230017"/>
    <s v="Implementación de acciones de inclusión social para las personas con discapacidad, familiares y cuidadores "/>
    <n v="886098250"/>
    <n v="751390263"/>
    <n v="134707987"/>
    <s v="Servicio de gestión de oferta social para la población vulnerable"/>
    <n v="886098250"/>
    <s v="Brindar asistencia e inclusión social a las personas con discapacidad, familiares y cuidadores de la comuna 4 - Aranjuez"/>
    <n v="886098250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4"/>
    <m/>
    <m/>
    <m/>
    <m/>
    <m/>
    <m/>
    <m/>
    <m/>
    <m/>
  </r>
  <r>
    <n v="255"/>
    <s v="Dependencia"/>
    <n v="6"/>
    <x v="7"/>
    <n v="230017"/>
    <s v="Implementación de acciones de inclusión social para las personas con discapacidad, familiares y cuidadores "/>
    <n v="407232000"/>
    <n v="407232000"/>
    <m/>
    <s v="Servicio de gestión de oferta social para la población vulnerable"/>
    <n v="407232000"/>
    <s v="Brindar asistencia e inclusión social a las personas con discapacidad, familiares y cuidadores de la comuna 6 - Doce de Octubre"/>
    <n v="407232000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6"/>
    <m/>
    <m/>
    <m/>
    <m/>
    <m/>
    <m/>
    <m/>
    <m/>
    <m/>
  </r>
  <r>
    <n v="256"/>
    <s v="Dependencia"/>
    <n v="7"/>
    <x v="7"/>
    <n v="230017"/>
    <s v="Implementación de acciones de inclusión social para las personas con discapacidad, familiares y cuidadores "/>
    <n v="994376819"/>
    <n v="938070455"/>
    <n v="56306364"/>
    <s v="Servicio de gestión de oferta social para la población vulnerable"/>
    <n v="994376819"/>
    <s v="Brindar asistencia e inclusión social a las personas con discapacidad, familiares y cuidadores de la comuna 7 - Robledo"/>
    <n v="994376819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7"/>
    <m/>
    <m/>
    <m/>
    <m/>
    <m/>
    <m/>
    <m/>
    <m/>
    <m/>
  </r>
  <r>
    <n v="257"/>
    <s v="Dependencia"/>
    <n v="8"/>
    <x v="7"/>
    <n v="230017"/>
    <s v="Implementación de acciones de inclusión social para las personas con discapacidad, familiares y cuidadores "/>
    <n v="1342410990"/>
    <n v="1342410990"/>
    <m/>
    <s v="Servicio de gestión de oferta social para la población vulnerable"/>
    <n v="1342410990"/>
    <s v="Brindar asistencia e inclusión social a las personas con discapacidad, familiares y cuidadores de la comuna 8 - Villa Hermosa"/>
    <n v="1342410990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8"/>
    <m/>
    <m/>
    <m/>
    <m/>
    <m/>
    <m/>
    <m/>
    <m/>
    <m/>
  </r>
  <r>
    <n v="258"/>
    <s v="Dependencia"/>
    <n v="9"/>
    <x v="7"/>
    <n v="230017"/>
    <s v="Implementación de acciones de inclusión social para las personas con discapacidad, familiares y cuidadores "/>
    <n v="216642541"/>
    <n v="216642541"/>
    <m/>
    <s v="Servicio de gestión de oferta social para la población vulnerable"/>
    <n v="216642541"/>
    <s v="Brindar asistencia e inclusión social a las personas con discapacidad, familiares y cuidadores de la comuna 9 - Buenos Aires"/>
    <n v="216642541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9"/>
    <m/>
    <m/>
    <m/>
    <m/>
    <m/>
    <m/>
    <m/>
    <m/>
    <m/>
  </r>
  <r>
    <n v="268"/>
    <s v="Dependencia"/>
    <n v="11"/>
    <x v="7"/>
    <n v="230017"/>
    <s v="Implementación de acciones de inclusión social para las personas con discapacidad, familiares y cuidadores "/>
    <n v="213109612"/>
    <m/>
    <n v="213109612"/>
    <s v="Servicio de gestión de oferta social para la población vulnerable"/>
    <n v="213109612"/>
    <s v="Brindar asistencia e inclusión social a las personas con discapacidad, familiares y cuidadores de la comuna 11 - Laureles Estadio"/>
    <n v="213109612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11"/>
    <m/>
    <m/>
    <m/>
    <m/>
    <m/>
    <m/>
    <m/>
    <m/>
    <m/>
  </r>
  <r>
    <n v="259"/>
    <s v="Dependencia"/>
    <n v="12"/>
    <x v="7"/>
    <n v="230017"/>
    <s v="Implementación de acciones de inclusión social para las personas con discapacidad, familiares y cuidadores "/>
    <n v="164332632"/>
    <n v="164332632"/>
    <m/>
    <s v="Servicio de gestión de oferta social para la población vulnerable"/>
    <n v="164332632"/>
    <s v="Brindar asistencia e inclusión social a las personas con discapacidad, familiares y cuidadores de la comuna 12 - La América"/>
    <n v="164332632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12"/>
    <m/>
    <m/>
    <m/>
    <m/>
    <m/>
    <m/>
    <m/>
    <m/>
    <m/>
  </r>
  <r>
    <n v="260"/>
    <s v="Dependencia"/>
    <n v="14"/>
    <x v="7"/>
    <n v="230017"/>
    <s v="Implementación de acciones de inclusión social para las personas con discapacidad, familiares y cuidadores "/>
    <n v="109066235"/>
    <n v="109066235"/>
    <m/>
    <s v="Servicio de gestión de oferta social para la población vulnerable"/>
    <n v="109066235"/>
    <s v="Brindar asistencia e inclusión social a las personas con discapacidad, familiares y cuidadores de la Comuna 14 - El Poblado"/>
    <n v="109066235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14"/>
    <m/>
    <m/>
    <m/>
    <m/>
    <m/>
    <m/>
    <m/>
    <m/>
    <m/>
  </r>
  <r>
    <n v="261"/>
    <s v="Dependencia"/>
    <n v="15"/>
    <x v="7"/>
    <n v="230017"/>
    <s v="Implementación de acciones de inclusión social para las personas con discapacidad, familiares y cuidadores "/>
    <n v="392314874"/>
    <n v="392314874"/>
    <m/>
    <s v="Servicio de gestión de oferta social para la población vulnerable"/>
    <n v="392314874"/>
    <s v="Brindar asistencia e inclusión social a las personas con discapacidad, familiares y cuidadores de la comuna 15 - Guayabal"/>
    <n v="392314874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15"/>
    <m/>
    <m/>
    <m/>
    <m/>
    <m/>
    <m/>
    <m/>
    <m/>
    <m/>
  </r>
  <r>
    <n v="262"/>
    <s v="Dependencia"/>
    <n v="16"/>
    <x v="7"/>
    <n v="230017"/>
    <s v="Implementación de acciones de inclusión social para las personas con discapacidad, familiares y cuidadores "/>
    <n v="494329201"/>
    <n v="494329201"/>
    <m/>
    <s v="Servicio de gestión de oferta social para la población vulnerable"/>
    <n v="494329201"/>
    <s v="Brindar asistencia e inclusión social a las personas con discapacidad, familiares y cuidadores de la comuna 16 - Belén"/>
    <n v="494329201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16"/>
    <m/>
    <m/>
    <m/>
    <m/>
    <m/>
    <m/>
    <m/>
    <m/>
    <m/>
  </r>
  <r>
    <n v="263"/>
    <s v="Dependencia"/>
    <n v="50"/>
    <x v="7"/>
    <n v="230017"/>
    <s v="Implementación de acciones de inclusión social para las personas con discapacidad, familiares y cuidadores "/>
    <n v="118883682"/>
    <n v="118883682"/>
    <m/>
    <s v="Servicio de gestión de oferta social para la población vulnerable"/>
    <n v="118883682"/>
    <s v="Brindar asistencia e inclusión social a las personas con discapacidad, familiares y cuidadores del corregimiento 50 - San Sebastián de Palmitas"/>
    <n v="118883682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50"/>
    <m/>
    <m/>
    <m/>
    <m/>
    <m/>
    <m/>
    <m/>
    <m/>
    <m/>
  </r>
  <r>
    <n v="264"/>
    <s v="Dependencia"/>
    <n v="60"/>
    <x v="7"/>
    <n v="230017"/>
    <s v="Implementación de acciones de inclusión social para las personas con discapacidad, familiares y cuidadores "/>
    <n v="627146662"/>
    <n v="627146662"/>
    <m/>
    <s v="Servicio de gestión de oferta social para la población vulnerable"/>
    <n v="627146662"/>
    <s v="Brindar asistencia e inclusión social a las personas con discapacidad, familiares y cuidadores del corregimiento 60 - San Cristóbal"/>
    <n v="627146662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60"/>
    <m/>
    <m/>
    <m/>
    <m/>
    <m/>
    <m/>
    <m/>
    <m/>
    <m/>
  </r>
  <r>
    <n v="265"/>
    <s v="Dependencia"/>
    <n v="70"/>
    <x v="7"/>
    <n v="230017"/>
    <s v="Implementación de acciones de inclusión social para las personas con discapacidad, familiares y cuidadores "/>
    <n v="415076225"/>
    <n v="415076225"/>
    <m/>
    <s v="Servicio de gestión de oferta social para la población vulnerable"/>
    <n v="415076225"/>
    <s v="Brindar asistencia e inclusión social a las personas con discapacidad, familiares y cuidadores del corregimiento 70 - Altavista"/>
    <n v="415076225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70"/>
    <m/>
    <m/>
    <m/>
    <m/>
    <m/>
    <m/>
    <m/>
    <m/>
    <m/>
  </r>
  <r>
    <n v="266"/>
    <s v="Dependencia"/>
    <n v="80"/>
    <x v="7"/>
    <n v="230017"/>
    <s v="Implementación de acciones de inclusión social para las personas con discapacidad, familiares y cuidadores "/>
    <n v="694455860"/>
    <n v="694455860"/>
    <m/>
    <s v="Servicio de gestión de oferta social para la población vulnerable"/>
    <n v="694455860"/>
    <s v="Brindar asistencia e inclusión social a las personas con discapacidad, familiares y cuidadores del Corregimiento 80 - San Antonio de Prado"/>
    <n v="694455860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80"/>
    <m/>
    <m/>
    <m/>
    <m/>
    <m/>
    <m/>
    <m/>
    <m/>
    <m/>
  </r>
  <r>
    <n v="267"/>
    <s v="Dependencia"/>
    <n v="90"/>
    <x v="7"/>
    <n v="230017"/>
    <s v="Implementación de acciones de inclusión social para las personas con discapacidad, familiares y cuidadores "/>
    <n v="138844935"/>
    <n v="138844935"/>
    <m/>
    <s v="Servicio de gestión de oferta social para la población vulnerable"/>
    <n v="138844935"/>
    <s v="Brindar asistencia e inclusión social a las personas con discapacidad, familiares y cuidadores del corregimiento 90 - Santa Elena"/>
    <n v="138844935"/>
    <s v="Medellín me cuida"/>
    <s v="Recuperemos lo social"/>
    <s v="Medellín cuida y reconoce a sus grupos poblacionales"/>
    <s v="3.4.2.5,3.4.2.6"/>
    <s v="Aumentar los niveles de inclusión social y garantía de derechos de las personas con discapacidad, familiares y cuidadores del Distrito de Medellín."/>
    <s v="Personas con discapacidad, familiares y cuidadores que mejoran sus condiciones de vida a través de procesos habilitación, rehabilitación, formación y equiparación de oportunidades"/>
    <n v="6639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790"/>
    <m/>
    <m/>
    <m/>
    <m/>
    <m/>
    <m/>
    <m/>
    <m/>
    <m/>
  </r>
  <r>
    <n v="269"/>
    <s v="Dependencia"/>
    <n v="3"/>
    <x v="7"/>
    <n v="230018"/>
    <s v="Implementación de acciones de inclusión y reconocimiento a la población LGBTIQ+"/>
    <n v="120000000"/>
    <n v="120000000"/>
    <m/>
    <s v="Servicio de gestión de oferta social para la población vulnerable"/>
    <n v="120000000"/>
    <s v="Realizar picnic con acompañamiento jurídico y social para 20 familias que tengan personas LGTBI dentro de su grupo familiar en la comuna 3"/>
    <n v="120000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8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3"/>
    <m/>
    <m/>
    <m/>
    <m/>
    <m/>
    <m/>
    <m/>
    <m/>
    <m/>
  </r>
  <r>
    <n v="270"/>
    <s v="Dependencia"/>
    <n v="4"/>
    <x v="7"/>
    <n v="230018"/>
    <s v="Implementación de acciones de inclusión y reconocimiento a la población LGBTIQ+"/>
    <n v="377640000"/>
    <n v="377640000"/>
    <m/>
    <s v="Servicio de gestión de oferta social para la población vulnerable"/>
    <n v="377640000"/>
    <s v="Fortalecer al plan de trabajo de la Mesa Diversa de la comuna 4"/>
    <n v="156674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9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4"/>
    <m/>
    <m/>
    <m/>
    <m/>
    <m/>
    <m/>
    <m/>
    <m/>
    <m/>
  </r>
  <r>
    <n v="271"/>
    <s v="Dependencia"/>
    <n v="4"/>
    <x v="7"/>
    <n v="230018"/>
    <s v="Implementación de acciones de inclusión y reconocimiento a la población LGBTIQ+"/>
    <m/>
    <m/>
    <m/>
    <s v="Servicio de gestión de oferta social para la población vulnerable"/>
    <m/>
    <s v="Entregar estimulos de las personas LGBTIQ+ con discapacidad y adultos vulnerables de la comuna 4"/>
    <n v="126996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10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4"/>
    <m/>
    <m/>
    <m/>
    <m/>
    <m/>
    <m/>
    <m/>
    <m/>
    <m/>
  </r>
  <r>
    <n v="272"/>
    <s v="Dependencia"/>
    <n v="4"/>
    <x v="7"/>
    <n v="230018"/>
    <s v="Implementación de acciones de inclusión y reconocimiento a la población LGBTIQ+"/>
    <m/>
    <m/>
    <m/>
    <s v="Servicio de gestión de oferta social para la población vulnerable"/>
    <m/>
    <s v="Apoyar la continuidad de Escuela de Género Comunitaria de la comuna 4"/>
    <n v="93970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11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4"/>
    <m/>
    <m/>
    <m/>
    <m/>
    <m/>
    <m/>
    <m/>
    <m/>
    <m/>
  </r>
  <r>
    <n v="273"/>
    <s v="Dependencia"/>
    <n v="7"/>
    <x v="7"/>
    <n v="230018"/>
    <s v="Implementación de acciones de inclusión y reconocimiento a la población LGBTIQ+"/>
    <n v="257805000"/>
    <n v="257805000"/>
    <m/>
    <s v="Servicio de gestión de oferta social para la población vulnerable"/>
    <n v="257805000"/>
    <s v="Realizar festivales culturales y artísticos que permitan la visibilización y el reconocimiento de la población LGTBIQ+ en la comuna 7"/>
    <n v="141540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12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7"/>
    <m/>
    <m/>
    <m/>
    <m/>
    <m/>
    <m/>
    <m/>
    <m/>
    <m/>
  </r>
  <r>
    <n v="274"/>
    <s v="Dependencia"/>
    <n v="7"/>
    <x v="7"/>
    <n v="230018"/>
    <s v="Implementación de acciones de inclusión y reconocimiento a la población LGBTIQ+"/>
    <m/>
    <m/>
    <m/>
    <s v="Servicio de gestión de oferta social para la población vulnerable"/>
    <m/>
    <s v="Realizar feria de emprendimientos y talentos de la Población LGTBIQ+ en la comuna 7"/>
    <n v="35240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13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7"/>
    <m/>
    <m/>
    <m/>
    <m/>
    <m/>
    <m/>
    <m/>
    <m/>
    <m/>
  </r>
  <r>
    <n v="275"/>
    <s v="Dependencia"/>
    <n v="7"/>
    <x v="7"/>
    <n v="230018"/>
    <s v="Implementación de acciones de inclusión y reconocimiento a la población LGBTIQ+"/>
    <m/>
    <m/>
    <m/>
    <s v="Servicio de gestión de oferta social para la población vulnerable"/>
    <m/>
    <s v="Fomentar espacios de encuentro familiar que permitan el sano esparcimiento, la salud física y psicologíca de la población LGTBIQ+ de la comuna 7"/>
    <n v="81025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14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7"/>
    <m/>
    <m/>
    <m/>
    <m/>
    <m/>
    <m/>
    <m/>
    <m/>
    <m/>
  </r>
  <r>
    <n v="276"/>
    <s v="Dependencia"/>
    <n v="8"/>
    <x v="7"/>
    <n v="230018"/>
    <s v="Implementación de acciones de inclusión y reconocimiento a la población LGBTIQ+"/>
    <n v="349200000"/>
    <n v="250000000"/>
    <n v="99200000"/>
    <s v="Servicio de gestión de oferta social para la población vulnerable"/>
    <n v="349200000"/>
    <s v="Realizar una Caracterización sociodemográfica de la población LGBTI , para el reconocimiento de sus necesidades y potencialidades en la Comuna 8"/>
    <n v="132000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15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8"/>
    <m/>
    <m/>
    <m/>
    <m/>
    <m/>
    <m/>
    <m/>
    <m/>
    <m/>
  </r>
  <r>
    <n v="277"/>
    <s v="Dependencia"/>
    <n v="8"/>
    <x v="7"/>
    <n v="230018"/>
    <s v="Implementación de acciones de inclusión y reconocimiento a la población LGBTIQ+"/>
    <m/>
    <m/>
    <m/>
    <s v="Servicio de gestión de oferta social para la población vulnerable"/>
    <m/>
    <s v="Implementar un proceso pedagógico, artístico y cultural para la transformación de imaginarios de la comunidad hacia la población LGBTI, con el objetivo de garantizar y reconocer sus derechos en la Comuna 8 "/>
    <n v="217200000"/>
    <s v="Medellín me cuida"/>
    <s v="Recuperemos lo social"/>
    <s v="Acciones de fortalecimiento social para el cuidado y la protección"/>
    <s v="3.4.18, 3.4.2.11"/>
    <s v="Contribuir a la transformación de imaginarios para el reconocimiento y la garantía de derechos de la población LGTB1Q+ en las Comunas 3,4,7,16"/>
    <s v="Personas LGBTI beneficiadas con acciones afirmativas para el ejercicio de sus derechos"/>
    <n v="215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88"/>
    <m/>
    <m/>
    <m/>
    <m/>
    <m/>
    <m/>
    <m/>
    <m/>
    <m/>
  </r>
  <r>
    <n v="278"/>
    <s v="Dependencia"/>
    <n v="1"/>
    <x v="7"/>
    <n v="230019"/>
    <s v="Implementación de estrategias  en seguridad alimentaria"/>
    <n v="209517900"/>
    <n v="209517900"/>
    <m/>
    <s v="Servicio de entrega de raciones de alimentos"/>
    <n v="209517900"/>
    <s v="1.1.1 Suministrar Bono Alimentario para familias vulnerables con personas mayores de la comuna 1"/>
    <n v="1316496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"/>
    <m/>
    <m/>
    <m/>
    <m/>
    <m/>
    <m/>
    <m/>
    <m/>
    <m/>
  </r>
  <r>
    <n v="279"/>
    <s v="Dependencia"/>
    <n v="1"/>
    <x v="7"/>
    <n v="230019"/>
    <s v="Implementación de estrategias  en seguridad alimentaria"/>
    <m/>
    <m/>
    <m/>
    <s v="Servicio de entrega de raciones de alimentos"/>
    <m/>
    <s v="1.1.2 Suministrar Bono Alimentario unipersonal para personas mayores de la comuna 1"/>
    <n v="778683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"/>
    <m/>
    <m/>
    <m/>
    <m/>
    <m/>
    <m/>
    <m/>
    <m/>
    <m/>
  </r>
  <r>
    <n v="280"/>
    <s v="Dependencia"/>
    <n v="2"/>
    <x v="7"/>
    <n v="230019"/>
    <s v="Implementación de estrategias  en seguridad alimentaria"/>
    <n v="1316496000"/>
    <n v="1316496000"/>
    <m/>
    <s v="Servicio de entrega de raciones de alimentos"/>
    <n v="1316496000"/>
    <s v="1.1.3 Suministrar Bono Alimentario para familias vulnerables con enfoque diferencial de la comuna 2"/>
    <n v="1316496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2"/>
    <m/>
    <m/>
    <m/>
    <m/>
    <m/>
    <m/>
    <m/>
    <m/>
    <m/>
  </r>
  <r>
    <n v="281"/>
    <s v="Dependencia"/>
    <n v="3"/>
    <x v="7"/>
    <n v="230019"/>
    <s v="Implementación de estrategias  en seguridad alimentaria"/>
    <n v="409379989"/>
    <n v="174196500"/>
    <n v="235183489"/>
    <s v="Servicio de entrega de raciones de alimentos"/>
    <n v="409379989"/>
    <s v="1.1.4 Suministrar Bono Alimentario para familias vulnerables con personas mayores de la comuna 3"/>
    <n v="26318945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3"/>
    <m/>
    <m/>
    <m/>
    <m/>
    <m/>
    <m/>
    <m/>
    <m/>
    <m/>
  </r>
  <r>
    <n v="282"/>
    <s v="Dependencia"/>
    <n v="3"/>
    <x v="7"/>
    <n v="230019"/>
    <s v="Implementación de estrategias  en seguridad alimentaria"/>
    <m/>
    <m/>
    <m/>
    <s v="Servicio de entrega de raciones de alimentos"/>
    <m/>
    <s v="1.1.5 Suministrar Bono Alimentario unipersonal para personas mayores de la comuna 3"/>
    <n v="146190539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3"/>
    <m/>
    <m/>
    <m/>
    <m/>
    <m/>
    <m/>
    <m/>
    <m/>
    <m/>
  </r>
  <r>
    <n v="283"/>
    <s v="Dependencia"/>
    <n v="4"/>
    <x v="7"/>
    <n v="230019"/>
    <s v="Implementación de estrategias  en seguridad alimentaria"/>
    <n v="359094600"/>
    <n v="219416000"/>
    <n v="139678600"/>
    <s v="Servicio de entrega de raciones de alimentos"/>
    <n v="359094600"/>
    <s v="1.1.6 Suministrar Bono Alimentario para familias vulnerables  de la comuna 4"/>
    <n v="3590946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4"/>
    <m/>
    <m/>
    <m/>
    <m/>
    <m/>
    <m/>
    <m/>
    <m/>
    <m/>
  </r>
  <r>
    <n v="284"/>
    <s v="Dependencia"/>
    <n v="6"/>
    <x v="7"/>
    <n v="230019"/>
    <s v="Implementación de estrategias  en seguridad alimentaria"/>
    <n v="395208112"/>
    <n v="129780500"/>
    <n v="265427612"/>
    <s v="Servicio de entrega de raciones de alimentos"/>
    <n v="395208112"/>
    <s v="1.1.7 Suministrar Bono Alimentario unipersonal para personas mayores de la comuna 6"/>
    <n v="265427612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6"/>
    <m/>
    <m/>
    <m/>
    <m/>
    <m/>
    <m/>
    <m/>
    <m/>
    <m/>
  </r>
  <r>
    <n v="285"/>
    <s v="Dependencia"/>
    <n v="6"/>
    <x v="7"/>
    <n v="230019"/>
    <s v="Implementación de estrategias  en seguridad alimentaria"/>
    <m/>
    <m/>
    <m/>
    <s v="Servicio de entrega de raciones de alimentos"/>
    <s v="No aplica"/>
    <s v="1.1.8 Suministrar Bono Alimentario unipersonal para personas con discapacidad de la comuna 6"/>
    <n v="1297805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6"/>
    <m/>
    <m/>
    <m/>
    <m/>
    <m/>
    <m/>
    <m/>
    <m/>
    <m/>
  </r>
  <r>
    <n v="287"/>
    <s v="Dependencia"/>
    <n v="7"/>
    <x v="7"/>
    <n v="230019"/>
    <s v="Implementación de estrategias  en seguridad alimentaria"/>
    <n v="2453721000"/>
    <n v="2453721000"/>
    <m/>
    <s v="Servicio de entrega de raciones de alimentos"/>
    <n v="2453721000"/>
    <s v="1.1.9 Suministrar Bono Alimentario para familias vulnerables de la comuna 7"/>
    <n v="2194160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7"/>
    <m/>
    <m/>
    <m/>
    <m/>
    <m/>
    <m/>
    <m/>
    <m/>
    <m/>
  </r>
  <r>
    <n v="288"/>
    <s v="Dependencia"/>
    <n v="7"/>
    <x v="7"/>
    <n v="230019"/>
    <s v="Implementación de estrategias  en seguridad alimentaria"/>
    <m/>
    <m/>
    <m/>
    <s v="Servicio de entrega de raciones de alimentos"/>
    <m/>
    <s v="1.1.10 Suministrar Bono Alimentario unipersonal para personas mayores de la comuna 7"/>
    <n v="259561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7"/>
    <m/>
    <m/>
    <m/>
    <m/>
    <m/>
    <m/>
    <m/>
    <m/>
    <m/>
  </r>
  <r>
    <n v="289"/>
    <s v="Dependencia"/>
    <n v="8"/>
    <x v="7"/>
    <n v="230019"/>
    <s v="Implementación de estrategias  en seguridad alimentaria"/>
    <n v="658248000"/>
    <n v="658248000"/>
    <m/>
    <s v="Servicio de entrega de raciones de alimentos"/>
    <n v="658248000"/>
    <s v="1.1.11 Suministrar Bono Alimentario para familias vulnerables  de la comuna 8"/>
    <n v="658248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8"/>
    <m/>
    <m/>
    <m/>
    <m/>
    <m/>
    <m/>
    <m/>
    <m/>
    <m/>
  </r>
  <r>
    <n v="290"/>
    <s v="Dependencia"/>
    <n v="9"/>
    <x v="7"/>
    <n v="230019"/>
    <s v="Implementación de estrategias  en seguridad alimentaria"/>
    <n v="438832000"/>
    <n v="438832000"/>
    <m/>
    <s v="Servicio de entrega de raciones de alimentos"/>
    <n v="438832000"/>
    <s v="1.1.12 Suministrar Bono Alimentario para familias vulnerables con presencia de personas mayores de la comuna 9"/>
    <n v="438832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9"/>
    <m/>
    <m/>
    <m/>
    <m/>
    <m/>
    <m/>
    <m/>
    <m/>
    <m/>
  </r>
  <r>
    <n v="291"/>
    <s v="Dependencia"/>
    <n v="10"/>
    <x v="7"/>
    <n v="230019"/>
    <s v="Implementación de estrategias  en seguridad alimentaria"/>
    <n v="1923347750"/>
    <n v="1923347750"/>
    <m/>
    <s v="Servicio de entrega de raciones de alimentos"/>
    <n v="1923347750"/>
    <s v="1.1.13 Suministrar Bono Alimentario para familias vulnerables  de la comuna 10"/>
    <n v="1645620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0"/>
    <m/>
    <m/>
    <m/>
    <m/>
    <m/>
    <m/>
    <m/>
    <m/>
    <m/>
  </r>
  <r>
    <n v="292"/>
    <s v="Dependencia"/>
    <n v="10"/>
    <x v="7"/>
    <n v="230019"/>
    <s v="Implementación de estrategias  en seguridad alimentaria"/>
    <m/>
    <m/>
    <m/>
    <s v="Servicio de entrega de raciones de alimentos"/>
    <m/>
    <s v="1.1.14 Suministrar Bono Alimentario unipersonal para personas vulnerables  de la comuna 10"/>
    <n v="19467075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0"/>
    <m/>
    <m/>
    <m/>
    <m/>
    <m/>
    <m/>
    <m/>
    <m/>
    <m/>
  </r>
  <r>
    <n v="293"/>
    <s v="Dependencia"/>
    <n v="10"/>
    <x v="7"/>
    <n v="230019"/>
    <s v="Implementación de estrategias  en seguridad alimentaria"/>
    <m/>
    <m/>
    <m/>
    <s v="Servicio de entrega de raciones de alimentos"/>
    <m/>
    <s v="1.1.15 Realizar talleres gastronómicos para personas  de la comuna 10"/>
    <n v="83057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0"/>
    <m/>
    <m/>
    <m/>
    <m/>
    <m/>
    <m/>
    <m/>
    <m/>
    <m/>
  </r>
  <r>
    <n v="310"/>
    <s v="Dependencia"/>
    <n v="11"/>
    <x v="7"/>
    <n v="230019"/>
    <s v="Implementación de estrategias  en seguridad alimentaria"/>
    <n v="381783840"/>
    <m/>
    <n v="381783840"/>
    <s v="Servicio de entrega de raciones de alimentos"/>
    <n v="381783840"/>
    <s v="1.1.32 Suministrar Bono Alimentario para familias vulnerables de la comuna 11"/>
    <n v="38178384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1"/>
    <m/>
    <m/>
    <m/>
    <m/>
    <m/>
    <m/>
    <m/>
    <m/>
    <m/>
  </r>
  <r>
    <n v="294"/>
    <s v="Dependencia"/>
    <n v="12"/>
    <x v="7"/>
    <n v="230019"/>
    <s v="Implementación de estrategias  en seguridad alimentaria"/>
    <n v="628553700"/>
    <n v="349196500"/>
    <n v="279357200"/>
    <s v="Servicio de entrega de raciones de alimentos"/>
    <n v="628553700"/>
    <s v="1.1.16 Suministrar Bono Alimentario para familias vulnerables  de la comuna 12"/>
    <n v="4987732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2"/>
    <m/>
    <m/>
    <m/>
    <m/>
    <m/>
    <m/>
    <m/>
    <m/>
    <m/>
  </r>
  <r>
    <n v="295"/>
    <s v="Dependencia"/>
    <n v="12"/>
    <x v="7"/>
    <n v="230019"/>
    <s v="Implementación de estrategias  en seguridad alimentaria"/>
    <m/>
    <m/>
    <m/>
    <s v="Servicio de entrega de raciones de alimentos"/>
    <m/>
    <s v="1.1.17 Suministrar Bono Alimentario unipersonal para personas mayores de la comuna 12"/>
    <n v="1297805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2"/>
    <m/>
    <m/>
    <m/>
    <m/>
    <m/>
    <m/>
    <m/>
    <m/>
    <m/>
  </r>
  <r>
    <n v="296"/>
    <s v="Dependencia"/>
    <n v="14"/>
    <x v="7"/>
    <n v="230019"/>
    <s v="Implementación de estrategias  en seguridad alimentaria"/>
    <n v="503722250"/>
    <n v="503722250"/>
    <m/>
    <s v="Servicio de entrega de raciones de alimentos"/>
    <n v="503722250"/>
    <s v="1.1.18 Suministrar Bono Alimentario para familias vulnerables de la comuna 14"/>
    <n v="438832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4"/>
    <m/>
    <m/>
    <m/>
    <m/>
    <m/>
    <m/>
    <m/>
    <m/>
    <m/>
  </r>
  <r>
    <n v="297"/>
    <s v="Dependencia"/>
    <n v="14"/>
    <x v="7"/>
    <n v="230019"/>
    <s v="Implementación de estrategias  en seguridad alimentaria"/>
    <m/>
    <m/>
    <m/>
    <s v="Servicio de entrega de raciones de alimentos"/>
    <m/>
    <s v="1.1.19 Suministrar Bono Alimentario unipersonal para población vulnerable de la comuna 14"/>
    <n v="6489025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4"/>
    <m/>
    <m/>
    <m/>
    <m/>
    <m/>
    <m/>
    <m/>
    <m/>
    <m/>
  </r>
  <r>
    <n v="298"/>
    <s v="Dependencia"/>
    <n v="15"/>
    <x v="7"/>
    <n v="230019"/>
    <s v="Implementación de estrategias  en seguridad alimentaria"/>
    <n v="624418115"/>
    <n v="624418115"/>
    <m/>
    <s v="Servicio de entrega de raciones de alimentos"/>
    <n v="624418115"/>
    <s v="1.1.20 Suministrar Bono Alimentario para familias vulnerables  de la comuna 15"/>
    <n v="438832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5"/>
    <m/>
    <m/>
    <m/>
    <m/>
    <m/>
    <m/>
    <m/>
    <m/>
    <m/>
  </r>
  <r>
    <n v="299"/>
    <s v="Dependencia"/>
    <n v="15"/>
    <x v="7"/>
    <n v="230019"/>
    <s v="Implementación de estrategias  en seguridad alimentaria"/>
    <m/>
    <m/>
    <m/>
    <s v="Servicio de entrega de raciones de alimentos"/>
    <s v="No aplica"/>
    <s v="1.1.21 Suministrar Bono Alimentario unipersonal para personas mayores de la comuna 15"/>
    <n v="92144155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5"/>
    <m/>
    <m/>
    <m/>
    <m/>
    <m/>
    <m/>
    <m/>
    <m/>
    <m/>
  </r>
  <r>
    <n v="300"/>
    <s v="Dependencia"/>
    <n v="15"/>
    <x v="7"/>
    <n v="230019"/>
    <s v="Implementación de estrategias  en seguridad alimentaria"/>
    <m/>
    <m/>
    <m/>
    <s v="Servicio de entrega de raciones de alimentos"/>
    <s v="No aplica"/>
    <s v="1.1.22 Suministrar Bono Alimentario unipersonal para personas con discapacidad de la comuna 15"/>
    <n v="9344196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5"/>
    <m/>
    <m/>
    <m/>
    <m/>
    <m/>
    <m/>
    <m/>
    <m/>
    <m/>
  </r>
  <r>
    <n v="301"/>
    <s v="Dependencia"/>
    <n v="16"/>
    <x v="7"/>
    <n v="230019"/>
    <s v="Implementación de estrategias  en seguridad alimentaria"/>
    <n v="599188525"/>
    <n v="407597725"/>
    <n v="191590800"/>
    <s v="Servicio de entrega de raciones de alimentos"/>
    <n v="599188525"/>
    <s v="1.1.23 Suministrar Bono Alimentario para familias vulnerables  de la comuna 16"/>
    <n v="35764808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6"/>
    <m/>
    <m/>
    <m/>
    <m/>
    <m/>
    <m/>
    <m/>
    <m/>
    <m/>
  </r>
  <r>
    <n v="302"/>
    <s v="Dependencia"/>
    <n v="16"/>
    <x v="7"/>
    <n v="230019"/>
    <s v="Implementación de estrategias  en seguridad alimentaria"/>
    <m/>
    <m/>
    <m/>
    <s v="Servicio de entrega de raciones de alimentos"/>
    <m/>
    <s v="1.1.24 Suministrar Bono Alimentario unipersonal para personas con discapacidad de la comuna 16"/>
    <n v="84357325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6"/>
    <m/>
    <m/>
    <m/>
    <m/>
    <m/>
    <m/>
    <m/>
    <m/>
    <m/>
  </r>
  <r>
    <n v="303"/>
    <s v="Dependencia"/>
    <n v="16"/>
    <x v="7"/>
    <n v="230019"/>
    <s v="Implementación de estrategias  en seguridad alimentaria"/>
    <m/>
    <m/>
    <m/>
    <s v="Servicio de entrega de raciones de alimentos"/>
    <m/>
    <s v="1.1.25 Suministrar Bono Alimentario unipersonal para personas mayores de la comuna 16"/>
    <n v="15718312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16"/>
    <m/>
    <m/>
    <m/>
    <m/>
    <m/>
    <m/>
    <m/>
    <m/>
    <m/>
  </r>
  <r>
    <n v="304"/>
    <s v="Dependencia"/>
    <n v="50"/>
    <x v="7"/>
    <n v="230019"/>
    <s v="Implementación de estrategias  en seguridad alimentaria"/>
    <n v="438832000"/>
    <n v="438832000"/>
    <m/>
    <s v="Servicio de entrega de raciones de alimentos"/>
    <n v="438832000"/>
    <s v="1.1.26 Suministrar Bono Alimentario para familias vulnerables de la comuna 50"/>
    <n v="438832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50"/>
    <m/>
    <m/>
    <m/>
    <m/>
    <m/>
    <m/>
    <m/>
    <m/>
    <m/>
  </r>
  <r>
    <n v="305"/>
    <s v="Dependencia"/>
    <n v="60"/>
    <x v="7"/>
    <n v="230019"/>
    <s v="Implementación de estrategias  en seguridad alimentaria"/>
    <n v="566598400"/>
    <n v="438832000"/>
    <n v="127766400"/>
    <s v="Servicio de entrega de raciones de alimentos"/>
    <n v="566598400"/>
    <s v="1.1.27 Suministrar Bono Alimentario para familias vulnerables de la comuna 60"/>
    <n v="5665984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60"/>
    <m/>
    <m/>
    <m/>
    <m/>
    <m/>
    <m/>
    <m/>
    <m/>
    <m/>
  </r>
  <r>
    <n v="311"/>
    <s v="Dependencia"/>
    <n v="70"/>
    <x v="7"/>
    <n v="230019"/>
    <s v="Implementación de estrategias  en seguridad alimentaria"/>
    <n v="127396117"/>
    <m/>
    <n v="127396117"/>
    <s v="Servicio de entrega de raciones de alimentos"/>
    <n v="127396117"/>
    <s v="1.1.33 Suministrar Bono Alimentario para familias vulnerables de la comuna 70"/>
    <n v="127396117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70"/>
    <m/>
    <m/>
    <m/>
    <m/>
    <m/>
    <m/>
    <m/>
    <m/>
    <m/>
  </r>
  <r>
    <n v="306"/>
    <s v="Dependencia"/>
    <n v="80"/>
    <x v="7"/>
    <n v="230019"/>
    <s v="Implementación de estrategias  en seguridad alimentaria"/>
    <n v="1665692500"/>
    <n v="1665692500"/>
    <m/>
    <s v="Servicio de entrega de raciones de alimentos"/>
    <n v="1665692500"/>
    <s v="1.1.28 Suministrar Bono Alimentario para familias vulnerables de la comuna 80"/>
    <n v="1535912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80"/>
    <m/>
    <m/>
    <m/>
    <m/>
    <m/>
    <m/>
    <m/>
    <m/>
    <m/>
  </r>
  <r>
    <n v="307"/>
    <s v="Dependencia"/>
    <n v="80"/>
    <x v="7"/>
    <n v="230019"/>
    <s v="Implementación de estrategias  en seguridad alimentaria"/>
    <m/>
    <m/>
    <m/>
    <s v="Servicio de entrega de raciones de alimentos"/>
    <m/>
    <s v="1.1.29 Suministrar Bono Alimentario Unipersonal para personas mayores de la comuna 80"/>
    <n v="1297805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80"/>
    <m/>
    <m/>
    <m/>
    <m/>
    <m/>
    <m/>
    <m/>
    <m/>
    <m/>
  </r>
  <r>
    <n v="308"/>
    <s v="Dependencia"/>
    <n v="90"/>
    <x v="7"/>
    <n v="230019"/>
    <s v="Implementación de estrategias  en seguridad alimentaria"/>
    <n v="284306250"/>
    <n v="284306250"/>
    <m/>
    <s v="Servicio de entrega de raciones de alimentos"/>
    <n v="284306250"/>
    <s v="1.1.30 Suministrar Bono Alimentario para familias vulnerables de la comuna 90"/>
    <n v="21941600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90"/>
    <m/>
    <m/>
    <m/>
    <m/>
    <m/>
    <m/>
    <m/>
    <m/>
    <m/>
  </r>
  <r>
    <n v="309"/>
    <s v="Dependencia"/>
    <n v="90"/>
    <x v="7"/>
    <n v="230019"/>
    <s v="Implementación de estrategias  en seguridad alimentaria"/>
    <m/>
    <m/>
    <m/>
    <s v="Servicio de entrega de raciones de alimentos"/>
    <m/>
    <s v="1.1.31 Suministrar Bono Alimentario unipersonal para población vulnerable de la comuna 90"/>
    <n v="64890250"/>
    <s v="Medellín me cuida"/>
    <s v="Recuperemos lo social"/>
    <s v="Canasta básica de derechos"/>
    <s v="3.4.1.1"/>
    <s v="Disminuir los niveles de inseguridad alimentaria y nutricional de las familias vulnerables de Medellín"/>
    <s v="Hogares que se perciben con inseguridad alimentaria."/>
    <n v="7028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990"/>
    <m/>
    <m/>
    <m/>
    <m/>
    <m/>
    <m/>
    <m/>
    <m/>
    <m/>
  </r>
  <r>
    <n v="312"/>
    <s v="Dependencia"/>
    <n v="2"/>
    <x v="7"/>
    <n v="230020"/>
    <s v="Prevención de las vulneraciones y promoción de los derechos de niñas, niños y adolescentes"/>
    <n v="134963200"/>
    <n v="134963200"/>
    <m/>
    <s v="Servicios de educación informal a niños, niñas, adolescentes  y jóvenes para el reconocimiento de sus derechos"/>
    <n v="134963200"/>
    <s v="Realizar actividades artísticas y pedagógicas para potenciar capacidades en niños , niñas y adolescentes en la C2"/>
    <n v="101222400"/>
    <s v="Medellín me cuida"/>
    <s v="Recuperemos lo social"/>
    <s v="Medellín cuida y reconoce a sus grupos poblacionales"/>
    <s v="3.4.2.2"/>
    <s v="Disminuir la vulneración de los derechos de las niñas, niños y adolescentes -NNA-en las Comunas 2-7-12"/>
    <s v="Niños, niñas y adolescentes con reducción de condiciones de vulnerabilidad"/>
    <n v="440"/>
    <s v="NNA"/>
    <m/>
    <m/>
    <m/>
    <m/>
    <m/>
    <m/>
    <m/>
    <m/>
    <m/>
    <m/>
    <s v="Sin iniciar"/>
    <n v="0"/>
    <m/>
    <m/>
    <m/>
    <m/>
    <m/>
    <m/>
    <m/>
    <m/>
    <m/>
    <m/>
    <m/>
    <m/>
    <m/>
    <m/>
    <s v="2300202"/>
    <m/>
    <m/>
    <m/>
    <m/>
    <m/>
    <m/>
    <m/>
    <m/>
    <m/>
  </r>
  <r>
    <n v="313"/>
    <s v="Dependencia"/>
    <n v="2"/>
    <x v="7"/>
    <n v="230020"/>
    <s v="Prevención de las vulneraciones y promoción de los derechos de niñas, niños y adolescentes"/>
    <m/>
    <m/>
    <m/>
    <s v="Servicios de educación informal a niños, niñas, adolescentes  y jóvenes para el reconocimiento de sus derechos"/>
    <m/>
    <s v="Realizar acompañamiento psicosocial a niños , niñas y adolescentes en la C2"/>
    <n v="33740800"/>
    <s v="Medellín me cuida"/>
    <s v="Recuperemos lo social"/>
    <s v="Medellín cuida y reconoce a sus grupos poblacionales"/>
    <s v="3.4.2.2"/>
    <s v="Disminuir la vulneración de los derechos de las niñas, niños y adolescentes -NNA-en las Comunas 2-7-13"/>
    <s v="Niños, niñas y adolescentes con reducción de condiciones de vulnerabilidad"/>
    <n v="440"/>
    <s v="NNA"/>
    <m/>
    <m/>
    <m/>
    <m/>
    <m/>
    <m/>
    <m/>
    <m/>
    <m/>
    <m/>
    <s v="Sin iniciar"/>
    <n v="0"/>
    <m/>
    <m/>
    <m/>
    <m/>
    <m/>
    <m/>
    <m/>
    <m/>
    <m/>
    <m/>
    <m/>
    <m/>
    <m/>
    <m/>
    <s v="2300202"/>
    <m/>
    <m/>
    <m/>
    <m/>
    <m/>
    <m/>
    <m/>
    <m/>
    <m/>
  </r>
  <r>
    <n v="314"/>
    <s v="Dependencia"/>
    <n v="7"/>
    <x v="7"/>
    <n v="230020"/>
    <s v="Prevención de las vulneraciones y promoción de los derechos de niñas, niños y adolescentes"/>
    <n v="332311680"/>
    <n v="193848480"/>
    <n v="138463200"/>
    <s v="Servicios de educación informal a niños, niñas, adolescentes  y jóvenes para el reconocimiento de sus derechos"/>
    <n v="332311680"/>
    <s v="Realizar actividades artísticas y pedagógicas para potenciar capacidades en niños , niñas y adolescentes en la C7"/>
    <n v="249233760"/>
    <s v="Medellín me cuida"/>
    <s v="Recuperemos lo social"/>
    <s v="Medellín cuida y reconoce a sus grupos poblacionales"/>
    <s v="3.4.2.2"/>
    <s v="Disminuir la vulneración de los derechos de las niñas, niños y adolescentes -NNA-en las Comunas 2-7-14"/>
    <s v="Niños, niñas y adolescentes con reducción de condiciones de vulnerabilidad"/>
    <n v="440"/>
    <s v="NNA"/>
    <m/>
    <m/>
    <m/>
    <m/>
    <m/>
    <m/>
    <m/>
    <m/>
    <m/>
    <m/>
    <s v="Sin iniciar"/>
    <n v="0"/>
    <m/>
    <m/>
    <m/>
    <m/>
    <m/>
    <m/>
    <m/>
    <m/>
    <m/>
    <m/>
    <m/>
    <m/>
    <m/>
    <m/>
    <s v="2300207"/>
    <m/>
    <m/>
    <m/>
    <m/>
    <m/>
    <m/>
    <m/>
    <m/>
    <m/>
  </r>
  <r>
    <n v="315"/>
    <s v="Dependencia"/>
    <n v="7"/>
    <x v="7"/>
    <n v="230020"/>
    <s v="Prevención de las vulneraciones y promoción de los derechos de niñas, niños y adolescentes"/>
    <m/>
    <m/>
    <m/>
    <s v="Servicios de educación informal a niños, niñas, adolescentes  y jóvenes para el reconocimiento de sus derechos"/>
    <s v="No aplica"/>
    <s v="Realizar acompañamiento psicosocial a niños , niñas y adolescentes en la C7"/>
    <n v="83077920"/>
    <s v="Medellín me cuida"/>
    <s v="Recuperemos lo social"/>
    <s v="Medellín cuida y reconoce a sus grupos poblacionales"/>
    <s v="3.4.2.2"/>
    <s v="Disminuir la vulneración de los derechos de las niñas, niños y adolescentes -NNA-en las Comunas 2-7-15"/>
    <s v="Niños, niñas y adolescentes con reducción de condiciones de vulnerabilidad"/>
    <n v="440"/>
    <s v="NNA"/>
    <m/>
    <m/>
    <m/>
    <m/>
    <m/>
    <m/>
    <m/>
    <m/>
    <m/>
    <m/>
    <s v="Sin iniciar"/>
    <n v="0"/>
    <m/>
    <m/>
    <m/>
    <m/>
    <m/>
    <m/>
    <m/>
    <m/>
    <m/>
    <m/>
    <m/>
    <m/>
    <m/>
    <m/>
    <s v="2300207"/>
    <m/>
    <m/>
    <m/>
    <m/>
    <m/>
    <m/>
    <m/>
    <m/>
    <m/>
  </r>
  <r>
    <n v="316"/>
    <s v="Dependencia"/>
    <n v="12"/>
    <x v="7"/>
    <n v="230020"/>
    <s v="Prevención de las vulneraciones y promoción de los derechos de niñas, niños y adolescentes"/>
    <n v="134963200"/>
    <n v="134963200"/>
    <m/>
    <s v="Servicios de educación informal a niños, niñas, adolescentes  y jóvenes para el reconocimiento de sus derechos"/>
    <n v="134963200"/>
    <s v="Realizar actividades artísticas y pedagógicas para potenciar capacidades en niños , niñas y adolescentes en la C12"/>
    <n v="101222400"/>
    <s v="Medellín me cuida"/>
    <s v="Recuperemos lo social"/>
    <s v="Medellín cuida y reconoce a sus grupos poblacionales"/>
    <s v="3.4.2.2"/>
    <s v="Disminuir la vulneración de los derechos de las niñas, niños y adolescentes -NNA-en las Comunas 2-7-16"/>
    <s v="Niños, niñas y adolescentes con reducción de condiciones de vulnerabilidad"/>
    <n v="440"/>
    <s v="NNA"/>
    <m/>
    <m/>
    <m/>
    <m/>
    <m/>
    <m/>
    <m/>
    <m/>
    <m/>
    <m/>
    <s v="Sin iniciar"/>
    <n v="0"/>
    <m/>
    <m/>
    <m/>
    <m/>
    <m/>
    <m/>
    <m/>
    <m/>
    <m/>
    <m/>
    <m/>
    <m/>
    <m/>
    <m/>
    <s v="23002012"/>
    <m/>
    <m/>
    <m/>
    <m/>
    <m/>
    <m/>
    <m/>
    <m/>
    <m/>
  </r>
  <r>
    <n v="317"/>
    <s v="Dependencia"/>
    <n v="12"/>
    <x v="7"/>
    <n v="230020"/>
    <s v="Prevención de las vulneraciones y promoción de los derechos de niñas, niños y adolescentes"/>
    <m/>
    <m/>
    <m/>
    <s v="Servicios de educación informal a niños, niñas, adolescentes  y jóvenes para el reconocimiento de sus derechos"/>
    <m/>
    <s v="Realizar acompañamiento psicosocial a niños , niñas y adolescentes en la C12"/>
    <n v="33740800"/>
    <s v="Medellín me cuida"/>
    <s v="Recuperemos lo social"/>
    <s v="Medellín cuida y reconoce a sus grupos poblacionales"/>
    <s v="3.4.2.2"/>
    <s v="Disminuir la vulneración de los derechos de las niñas, niños y adolescentes -NNA-en las Comunas 2-7-17"/>
    <s v="Niños, niñas y adolescentes con reducción de condiciones de vulnerabilidad"/>
    <n v="440"/>
    <s v="NNA"/>
    <m/>
    <m/>
    <m/>
    <m/>
    <m/>
    <m/>
    <m/>
    <m/>
    <m/>
    <m/>
    <s v="Sin iniciar"/>
    <n v="0"/>
    <m/>
    <m/>
    <m/>
    <m/>
    <m/>
    <m/>
    <m/>
    <m/>
    <m/>
    <m/>
    <m/>
    <m/>
    <m/>
    <m/>
    <s v="23002012"/>
    <m/>
    <m/>
    <m/>
    <m/>
    <m/>
    <m/>
    <m/>
    <m/>
    <m/>
  </r>
  <r>
    <n v="318"/>
    <s v="Dependencia"/>
    <n v="1"/>
    <x v="8"/>
    <n v="230034"/>
    <s v="Mejoramiento de la infraestructura para la movilidad peatonal "/>
    <n v="2254000000"/>
    <n v="2254000000"/>
    <m/>
    <s v="Andén de la red urbana mejorado "/>
    <n v="960000000"/>
    <s v="Realizar obras de mejoramiento de andenes en la Comuna 1"/>
    <n v="960000000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1"/>
    <m/>
    <m/>
    <m/>
    <m/>
    <m/>
    <m/>
    <m/>
    <m/>
    <m/>
  </r>
  <r>
    <n v="322"/>
    <s v="Dependencia"/>
    <n v="1"/>
    <x v="8"/>
    <n v="230034"/>
    <s v="Mejoramiento de la infraestructura para la movilidad peatonal "/>
    <m/>
    <m/>
    <m/>
    <s v="Andén de la red urbana mejorado "/>
    <n v="144000000"/>
    <s v="Realizar interventoría de mejoramiento de andenes en la Comuna 1"/>
    <n v="144000000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1"/>
    <m/>
    <m/>
    <m/>
    <m/>
    <m/>
    <m/>
    <m/>
    <m/>
    <m/>
  </r>
  <r>
    <n v="319"/>
    <s v="Dependencia"/>
    <n v="4"/>
    <x v="8"/>
    <n v="230034"/>
    <s v="Mejoramiento de la infraestructura para la movilidad peatonal "/>
    <n v="960562204"/>
    <n v="788062204"/>
    <n v="172500000"/>
    <s v="Andén de la red urbana mejorado "/>
    <n v="832500000"/>
    <s v="Realizar obras de mejoramiento de andenes en la Comuna 4"/>
    <n v="832500000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4"/>
    <m/>
    <m/>
    <m/>
    <m/>
    <m/>
    <m/>
    <m/>
    <m/>
    <m/>
  </r>
  <r>
    <n v="323"/>
    <s v="Dependencia"/>
    <n v="4"/>
    <x v="8"/>
    <n v="230034"/>
    <s v="Mejoramiento de la infraestructura para la movilidad peatonal "/>
    <m/>
    <m/>
    <m/>
    <s v="Andén de la red urbana mejorado "/>
    <n v="128062204"/>
    <s v="Realizar interventoría de mejoramiento de andenes en la Comuna 4"/>
    <n v="128062204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4"/>
    <m/>
    <m/>
    <m/>
    <m/>
    <m/>
    <m/>
    <m/>
    <m/>
    <m/>
  </r>
  <r>
    <n v="320"/>
    <s v="Dependencia"/>
    <n v="16"/>
    <x v="8"/>
    <n v="230034"/>
    <s v="Mejoramiento de la infraestructura para la movilidad peatonal "/>
    <n v="690000000"/>
    <n v="690000000"/>
    <m/>
    <s v="Andén de la red urbana mejorado "/>
    <n v="600000000"/>
    <s v="Realizar obras de mejoramiento de andenes en la Comuna 16"/>
    <n v="600000000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16"/>
    <m/>
    <m/>
    <m/>
    <m/>
    <m/>
    <m/>
    <m/>
    <m/>
    <m/>
  </r>
  <r>
    <n v="324"/>
    <s v="Dependencia"/>
    <n v="16"/>
    <x v="8"/>
    <n v="230034"/>
    <s v="Mejoramiento de la infraestructura para la movilidad peatonal "/>
    <m/>
    <m/>
    <m/>
    <s v="Andén de la red urbana mejorado "/>
    <n v="90000000"/>
    <s v="Realizar interventoría de mejoramiento de andenes en la Comuna 16"/>
    <n v="90000000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16"/>
    <m/>
    <m/>
    <m/>
    <m/>
    <m/>
    <m/>
    <m/>
    <m/>
    <m/>
  </r>
  <r>
    <n v="321"/>
    <s v="Dependencia"/>
    <n v="90"/>
    <x v="8"/>
    <n v="230034"/>
    <s v="Mejoramiento de la infraestructura para la movilidad peatonal "/>
    <n v="172500000"/>
    <n v="172500000"/>
    <m/>
    <s v="Andén de la red urbana mejorado "/>
    <n v="172500000"/>
    <s v="Realizar obras de mejoramiento de andenes en la Comuna 90"/>
    <n v="150000000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90"/>
    <m/>
    <m/>
    <m/>
    <m/>
    <m/>
    <m/>
    <m/>
    <m/>
    <m/>
  </r>
  <r>
    <n v="325"/>
    <s v="Dependencia"/>
    <n v="90"/>
    <x v="8"/>
    <n v="230034"/>
    <s v="Mejoramiento de la infraestructura para la movilidad peatonal "/>
    <m/>
    <m/>
    <m/>
    <s v="Andén de la red urbana mejorado "/>
    <m/>
    <s v="Realizar interventoría de mejoramiento de andenes en la Comuna 90"/>
    <n v="22500000"/>
    <s v="Ecociudad"/>
    <s v="Movilidad sostenible e inteligente"/>
    <s v="Medellín caminable y pedaleable"/>
    <s v="4.1.2.6"/>
    <s v="Mejorar la movilidad peatonal en la Ciudad de Medellín"/>
    <s v="Andenes de la red urbana mejorados"/>
    <n v="1595"/>
    <s v="Metros lineales"/>
    <m/>
    <m/>
    <m/>
    <m/>
    <m/>
    <m/>
    <m/>
    <m/>
    <m/>
    <m/>
    <s v="Sin iniciar"/>
    <n v="0"/>
    <m/>
    <m/>
    <m/>
    <m/>
    <m/>
    <m/>
    <m/>
    <m/>
    <m/>
    <m/>
    <m/>
    <m/>
    <m/>
    <m/>
    <s v="23003490"/>
    <m/>
    <m/>
    <m/>
    <m/>
    <m/>
    <m/>
    <m/>
    <m/>
    <m/>
  </r>
  <r>
    <n v="326"/>
    <s v="Dependencia"/>
    <n v="1"/>
    <x v="8"/>
    <n v="230051"/>
    <s v="Mejoramiento de la infraestructura para la movilidad vehicular Medellin"/>
    <m/>
    <m/>
    <m/>
    <s v="Vía urbana mejorada"/>
    <n v="1150000000"/>
    <s v="Crear una  escuela itinerante de formación comunitaria para fortalecer las gestoras de paz y reconciliación para la no repetición."/>
    <n v="100000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0.4"/>
    <s v="Kilómetros urbanos"/>
    <m/>
    <m/>
    <m/>
    <m/>
    <m/>
    <m/>
    <m/>
    <m/>
    <m/>
    <m/>
    <s v="Sin iniciar"/>
    <n v="0"/>
    <m/>
    <m/>
    <m/>
    <m/>
    <m/>
    <m/>
    <m/>
    <m/>
    <m/>
    <m/>
    <m/>
    <m/>
    <m/>
    <m/>
    <s v="2300511"/>
    <m/>
    <m/>
    <m/>
    <m/>
    <m/>
    <m/>
    <m/>
    <m/>
    <m/>
  </r>
  <r>
    <n v="327"/>
    <s v="Dependencia"/>
    <n v="1"/>
    <x v="8"/>
    <n v="230051"/>
    <s v="Mejoramiento de la infraestructura para la movilidad vehicular Medellin"/>
    <m/>
    <m/>
    <m/>
    <s v="Vía urbana mejorada"/>
    <m/>
    <s v="Realizar interventoría  de obras de mejoramiento  vías urbanas en la comuna 1 popular"/>
    <n v="15000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1.85"/>
    <s v="km Vías terciarias "/>
    <m/>
    <m/>
    <m/>
    <m/>
    <m/>
    <m/>
    <m/>
    <m/>
    <m/>
    <m/>
    <s v="Sin iniciar"/>
    <n v="0"/>
    <m/>
    <m/>
    <m/>
    <m/>
    <m/>
    <m/>
    <m/>
    <m/>
    <m/>
    <m/>
    <m/>
    <m/>
    <m/>
    <m/>
    <s v="2300511"/>
    <m/>
    <m/>
    <m/>
    <m/>
    <m/>
    <m/>
    <m/>
    <m/>
    <m/>
  </r>
  <r>
    <n v="328"/>
    <s v="Dependencia"/>
    <n v="50"/>
    <x v="8"/>
    <n v="230051"/>
    <s v="Mejoramiento de la infraestructura para la movilidad vehicular Medellin"/>
    <n v="2156250000"/>
    <n v="2156250000"/>
    <m/>
    <s v="Vía terciaria  mejorada"/>
    <n v="2156250000"/>
    <s v="Realizar obras de mejoramiento de vias terciarias comuna 50 corregimiento Palmitas"/>
    <n v="187500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1.85"/>
    <s v="km Vías terciarias "/>
    <m/>
    <m/>
    <m/>
    <m/>
    <m/>
    <m/>
    <m/>
    <m/>
    <m/>
    <m/>
    <s v="Sin iniciar"/>
    <n v="0"/>
    <m/>
    <m/>
    <m/>
    <m/>
    <m/>
    <m/>
    <m/>
    <m/>
    <m/>
    <m/>
    <m/>
    <m/>
    <m/>
    <m/>
    <s v="23005150"/>
    <m/>
    <m/>
    <m/>
    <m/>
    <m/>
    <m/>
    <m/>
    <m/>
    <m/>
  </r>
  <r>
    <n v="329"/>
    <s v="Dependencia"/>
    <n v="50"/>
    <x v="8"/>
    <n v="230051"/>
    <s v="Mejoramiento de la infraestructura para la movilidad vehicular Medellin"/>
    <m/>
    <m/>
    <m/>
    <s v="Vía terciaria  mejorada"/>
    <s v="No aplica"/>
    <s v="Realizar interventoría de obras de mejoramiento de vías terciarias en la Comuna 50 corregimiento palmitas"/>
    <n v="28125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1.85"/>
    <s v="km Vías terciarias "/>
    <m/>
    <m/>
    <m/>
    <m/>
    <m/>
    <m/>
    <m/>
    <m/>
    <m/>
    <m/>
    <s v="Sin iniciar"/>
    <n v="0"/>
    <m/>
    <m/>
    <m/>
    <m/>
    <m/>
    <m/>
    <m/>
    <m/>
    <m/>
    <m/>
    <m/>
    <m/>
    <m/>
    <m/>
    <s v="23005150"/>
    <m/>
    <m/>
    <m/>
    <m/>
    <m/>
    <m/>
    <m/>
    <m/>
    <m/>
  </r>
  <r>
    <n v="330"/>
    <s v="Dependencia"/>
    <n v="80"/>
    <x v="8"/>
    <n v="230051"/>
    <s v="Mejoramiento de la infraestructura para la movilidad vehicular Medellin"/>
    <n v="2875000000"/>
    <n v="2875000000"/>
    <m/>
    <s v="Vía terciaria  mejorada"/>
    <n v="2875000000"/>
    <s v="Realizar obras de mejoramiento de vias terciarias en la comuna 80 Corregimiento San Antonio de Prado"/>
    <n v="250000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1.85"/>
    <s v="km Vías terciarias "/>
    <m/>
    <m/>
    <m/>
    <m/>
    <m/>
    <m/>
    <m/>
    <m/>
    <m/>
    <m/>
    <s v="Sin iniciar"/>
    <n v="0"/>
    <m/>
    <m/>
    <m/>
    <m/>
    <m/>
    <m/>
    <m/>
    <m/>
    <m/>
    <m/>
    <m/>
    <m/>
    <m/>
    <m/>
    <s v="23005180"/>
    <m/>
    <m/>
    <m/>
    <m/>
    <m/>
    <m/>
    <m/>
    <m/>
    <m/>
  </r>
  <r>
    <n v="331"/>
    <s v="Dependencia"/>
    <n v="80"/>
    <x v="8"/>
    <n v="230051"/>
    <s v="Mejoramiento de la infraestructura para la movilidad vehicular Medellin"/>
    <m/>
    <m/>
    <m/>
    <s v="Vía terciaria  mejorada"/>
    <s v="No aplica"/>
    <s v="Realizar interventoría de obras de mejoramiento de vías terciarias en la Comuna 80 corregimiento San Antonio de Prado"/>
    <n v="37500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1.85"/>
    <s v="km Vías terciarias "/>
    <m/>
    <m/>
    <m/>
    <m/>
    <m/>
    <m/>
    <m/>
    <m/>
    <m/>
    <m/>
    <s v="Sin iniciar"/>
    <n v="0"/>
    <m/>
    <m/>
    <m/>
    <m/>
    <m/>
    <m/>
    <m/>
    <m/>
    <m/>
    <m/>
    <m/>
    <m/>
    <m/>
    <m/>
    <s v="23005180"/>
    <m/>
    <m/>
    <m/>
    <m/>
    <m/>
    <m/>
    <m/>
    <m/>
    <m/>
  </r>
  <r>
    <n v="332"/>
    <s v="Dependencia"/>
    <n v="90"/>
    <x v="8"/>
    <n v="230051"/>
    <s v="Mejoramiento de la infraestructura para la movilidad vehicular Medellin"/>
    <n v="287500000"/>
    <n v="287500000"/>
    <m/>
    <s v="Vía terciaria  mejorada"/>
    <n v="287500000"/>
    <s v="Realizar obras de mejoramiento de vias terciarias en la comuna 90 corregimiento de Santa Elena"/>
    <n v="25000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1.85"/>
    <s v="km Vías terciarias "/>
    <m/>
    <m/>
    <m/>
    <m/>
    <m/>
    <m/>
    <m/>
    <m/>
    <m/>
    <m/>
    <s v="Sin iniciar"/>
    <n v="0"/>
    <m/>
    <m/>
    <m/>
    <m/>
    <m/>
    <m/>
    <m/>
    <m/>
    <m/>
    <m/>
    <m/>
    <m/>
    <m/>
    <m/>
    <s v="23005190"/>
    <m/>
    <m/>
    <m/>
    <m/>
    <m/>
    <m/>
    <m/>
    <m/>
    <m/>
  </r>
  <r>
    <n v="333"/>
    <s v="Dependencia"/>
    <n v="90"/>
    <x v="8"/>
    <n v="230051"/>
    <s v="Mejoramiento de la infraestructura para la movilidad vehicular Medellin"/>
    <m/>
    <m/>
    <m/>
    <s v="Vía terciaria  mejorada"/>
    <m/>
    <s v="Realizar interventoría de obras de mejoramiento de vías terciarias en la Comuna 90 corregimiento Santa Elena"/>
    <n v="37500000"/>
    <s v="Ecociudad"/>
    <s v="Movilidad  sostenible  e  inteligente"/>
    <s v="Infraestructura  para  la  movilidad  sostenible  e  incluyente"/>
    <s v="4.1.4.2  4.1.4.3"/>
    <s v="Mejorar la  movilidad vehicular en las vías del Municipio de Medellín"/>
    <s v="Vía urbanas y terciarias mejoradas"/>
    <s v="1.85"/>
    <s v="km Vías terciarias "/>
    <m/>
    <m/>
    <m/>
    <m/>
    <m/>
    <m/>
    <m/>
    <m/>
    <m/>
    <m/>
    <s v="Sin iniciar"/>
    <n v="0"/>
    <m/>
    <m/>
    <m/>
    <m/>
    <m/>
    <m/>
    <m/>
    <m/>
    <m/>
    <m/>
    <m/>
    <m/>
    <m/>
    <m/>
    <s v="23005190"/>
    <m/>
    <m/>
    <m/>
    <m/>
    <m/>
    <m/>
    <m/>
    <m/>
    <m/>
  </r>
  <r>
    <n v="334"/>
    <s v="Dependencia"/>
    <n v="4"/>
    <x v="9"/>
    <n v="230014"/>
    <s v="Fortalecimiento de la incidencia y organización juvenil"/>
    <n v="473787016"/>
    <n v="423064456"/>
    <n v="50722560"/>
    <s v="Servicio de educación informal"/>
    <n v="65358132"/>
    <s v="Realizar proceso formativo - Escuela joven comuna 4"/>
    <n v="65358132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4"/>
    <m/>
    <m/>
    <m/>
    <m/>
    <m/>
    <m/>
    <m/>
    <m/>
    <m/>
  </r>
  <r>
    <n v="343"/>
    <s v="Dependencia"/>
    <n v="4"/>
    <x v="9"/>
    <n v="230014"/>
    <s v="Fortalecimiento de la incidencia y organización juvenil"/>
    <m/>
    <m/>
    <m/>
    <s v="Servicio de integración a la oferta pública"/>
    <n v="323759194"/>
    <s v="Realizar intercambio de experiencias y saberes nacional comuna 4"/>
    <n v="7753683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4"/>
    <m/>
    <m/>
    <m/>
    <m/>
    <m/>
    <m/>
    <m/>
    <m/>
    <m/>
  </r>
  <r>
    <n v="344"/>
    <s v="Dependencia"/>
    <n v="4"/>
    <x v="9"/>
    <n v="230014"/>
    <s v="Fortalecimiento de la incidencia y organización juvenil"/>
    <m/>
    <m/>
    <m/>
    <s v="Servicio de integración a la oferta pública"/>
    <m/>
    <s v="Realizar parches juveniles comuna 4"/>
    <n v="78996424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4"/>
    <m/>
    <m/>
    <m/>
    <m/>
    <m/>
    <m/>
    <m/>
    <m/>
    <m/>
  </r>
  <r>
    <n v="345"/>
    <s v="Dependencia"/>
    <n v="4"/>
    <x v="9"/>
    <n v="230014"/>
    <s v="Fortalecimiento de la incidencia y organización juvenil"/>
    <m/>
    <m/>
    <m/>
    <s v="Servicio de integración a la oferta pública"/>
    <m/>
    <s v="Ejecutar festival juvenil y de emprendimiento comuna 4"/>
    <n v="16722594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4"/>
    <m/>
    <m/>
    <m/>
    <m/>
    <m/>
    <m/>
    <m/>
    <m/>
    <m/>
  </r>
  <r>
    <n v="366"/>
    <s v="Dependencia"/>
    <n v="4"/>
    <x v="9"/>
    <n v="230014"/>
    <s v="Fortalecimiento de la incidencia y organización juvenil"/>
    <m/>
    <m/>
    <m/>
    <s v="Servicio de promoción a la participación ciudadana"/>
    <n v="84669690"/>
    <s v="Ejecutar ideas de proyecto juvenil comuna 4"/>
    <n v="8466969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4"/>
    <m/>
    <m/>
    <m/>
    <m/>
    <m/>
    <m/>
    <m/>
    <m/>
    <m/>
  </r>
  <r>
    <n v="346"/>
    <s v="Dependencia"/>
    <n v="7"/>
    <x v="9"/>
    <n v="230014"/>
    <s v="Fortalecimiento de la incidencia y organización juvenil"/>
    <n v="250971000"/>
    <n v="250971000"/>
    <m/>
    <s v="Servicio de integración a la oferta pública"/>
    <n v="169207290"/>
    <s v="Acompañar a talentos juveniles comuna 7"/>
    <n v="12020190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7"/>
    <m/>
    <m/>
    <m/>
    <m/>
    <m/>
    <m/>
    <m/>
    <m/>
    <m/>
  </r>
  <r>
    <n v="347"/>
    <s v="Dependencia"/>
    <n v="7"/>
    <x v="9"/>
    <n v="230014"/>
    <s v="Fortalecimiento de la incidencia y organización juvenil"/>
    <m/>
    <m/>
    <m/>
    <s v="Servicio de integración a la oferta pública"/>
    <m/>
    <s v="Ejecutar festival de juventudes barristas comuna 7"/>
    <n v="4900539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7"/>
    <m/>
    <m/>
    <m/>
    <m/>
    <m/>
    <m/>
    <m/>
    <m/>
    <m/>
  </r>
  <r>
    <n v="367"/>
    <s v="Dependencia"/>
    <n v="7"/>
    <x v="9"/>
    <n v="230014"/>
    <s v="Fortalecimiento de la incidencia y organización juvenil"/>
    <m/>
    <m/>
    <m/>
    <s v="Servicio de promoción a la participación ciudadana"/>
    <n v="81763710"/>
    <s v="Fortalecer organizaciones juveniles comuna 7"/>
    <n v="8176371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7"/>
    <m/>
    <m/>
    <m/>
    <m/>
    <m/>
    <m/>
    <m/>
    <m/>
    <m/>
  </r>
  <r>
    <n v="335"/>
    <s v="Dependencia"/>
    <n v="8"/>
    <x v="9"/>
    <n v="230014"/>
    <s v="Fortalecimiento de la incidencia y organización juvenil"/>
    <n v="448559092"/>
    <n v="348559092"/>
    <n v="100000000"/>
    <s v="Servicio de educación informal"/>
    <n v="76453692"/>
    <s v="Realizar proceso formativo  para la participación de las juventudes comuna 8"/>
    <n v="76453692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8"/>
    <m/>
    <m/>
    <m/>
    <m/>
    <m/>
    <m/>
    <m/>
    <m/>
    <m/>
  </r>
  <r>
    <n v="348"/>
    <s v="Dependencia"/>
    <n v="8"/>
    <x v="9"/>
    <n v="230014"/>
    <s v="Fortalecimiento de la incidencia y organización juvenil"/>
    <m/>
    <m/>
    <m/>
    <s v="Servicio de integración a la oferta pública"/>
    <n v="102694636"/>
    <s v="Ejecutar festival juvenil comuna 8"/>
    <n v="102694636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8"/>
    <m/>
    <m/>
    <m/>
    <m/>
    <m/>
    <m/>
    <m/>
    <m/>
    <m/>
  </r>
  <r>
    <n v="368"/>
    <s v="Dependencia"/>
    <n v="8"/>
    <x v="9"/>
    <n v="230014"/>
    <s v="Fortalecimiento de la incidencia y organización juvenil"/>
    <m/>
    <m/>
    <m/>
    <s v="Servicio de promoción a la participación ciudadana"/>
    <n v="269410764"/>
    <s v="Fortalecer organizaciones juveniles comuna 8"/>
    <n v="15507366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8"/>
    <m/>
    <m/>
    <m/>
    <m/>
    <m/>
    <m/>
    <m/>
    <m/>
    <m/>
  </r>
  <r>
    <n v="369"/>
    <s v="Dependencia"/>
    <n v="8"/>
    <x v="9"/>
    <n v="230014"/>
    <s v="Fortalecimiento de la incidencia y organización juvenil"/>
    <m/>
    <m/>
    <m/>
    <s v="Servicio de promoción a la participación ciudadana"/>
    <m/>
    <s v="Ejecutar ideas de proyecto juvenil comuna 8"/>
    <n v="114337104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8"/>
    <m/>
    <m/>
    <m/>
    <m/>
    <m/>
    <m/>
    <m/>
    <m/>
    <m/>
  </r>
  <r>
    <n v="336"/>
    <s v="Dependencia"/>
    <n v="9"/>
    <x v="9"/>
    <n v="230014"/>
    <s v="Fortalecimiento de la incidencia y organización juvenil"/>
    <n v="399968520"/>
    <n v="399968520"/>
    <m/>
    <s v="Servicio de educación informal"/>
    <n v="41608350"/>
    <s v="Ejecutar escuela  de liderazgo e incidencia  juvenil comuna 9"/>
    <n v="4160835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9"/>
    <m/>
    <m/>
    <m/>
    <m/>
    <m/>
    <m/>
    <m/>
    <m/>
    <m/>
  </r>
  <r>
    <n v="349"/>
    <s v="Dependencia"/>
    <n v="9"/>
    <x v="9"/>
    <n v="230014"/>
    <s v="Fortalecimiento de la incidencia y organización juvenil"/>
    <m/>
    <m/>
    <m/>
    <s v="Servicio de integración a la oferta pública"/>
    <n v="201833520"/>
    <s v="Realizar activaciones territoriales en Instituciones Educativas comuna 9"/>
    <n v="8070699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9"/>
    <m/>
    <m/>
    <m/>
    <m/>
    <m/>
    <m/>
    <m/>
    <m/>
    <m/>
  </r>
  <r>
    <n v="350"/>
    <s v="Dependencia"/>
    <n v="9"/>
    <x v="9"/>
    <n v="230014"/>
    <s v="Fortalecimiento de la incidencia y organización juvenil"/>
    <m/>
    <m/>
    <m/>
    <s v="Servicio de integración a la oferta pública"/>
    <m/>
    <s v="Desarrollar intercambio de experiencias a nivel nacional comuna 9"/>
    <n v="6274275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9"/>
    <m/>
    <m/>
    <m/>
    <m/>
    <m/>
    <m/>
    <m/>
    <m/>
    <m/>
  </r>
  <r>
    <n v="351"/>
    <s v="Dependencia"/>
    <n v="9"/>
    <x v="9"/>
    <n v="230014"/>
    <s v="Fortalecimiento de la incidencia y organización juvenil"/>
    <m/>
    <m/>
    <m/>
    <s v="Servicio de integración a la oferta pública"/>
    <m/>
    <s v="Realizar campamento formativo para el intercambio de experiencias comuna 9"/>
    <n v="5838378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9"/>
    <m/>
    <m/>
    <m/>
    <m/>
    <m/>
    <m/>
    <m/>
    <m/>
    <m/>
  </r>
  <r>
    <n v="370"/>
    <s v="Dependencia"/>
    <n v="9"/>
    <x v="9"/>
    <n v="230014"/>
    <s v="Fortalecimiento de la incidencia y organización juvenil"/>
    <m/>
    <m/>
    <m/>
    <s v="Servicio de promoción a la participación ciudadana"/>
    <n v="156526650"/>
    <s v="Ejecutar ideas de proyecto juvenil comuna 9"/>
    <n v="15652665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9"/>
    <m/>
    <m/>
    <m/>
    <m/>
    <m/>
    <m/>
    <m/>
    <m/>
    <m/>
  </r>
  <r>
    <n v="352"/>
    <s v="Dependencia"/>
    <n v="11"/>
    <x v="9"/>
    <n v="230014"/>
    <s v="Fortalecimiento de la incidencia y organización juvenil"/>
    <n v="280796922"/>
    <n v="280796922"/>
    <m/>
    <s v="Servicio de integración a la oferta pública"/>
    <n v="232716162"/>
    <s v="Realizar campamento juvenil comuna 11"/>
    <n v="52505775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11"/>
    <m/>
    <m/>
    <m/>
    <m/>
    <m/>
    <m/>
    <m/>
    <m/>
    <m/>
  </r>
  <r>
    <n v="353"/>
    <s v="Dependencia"/>
    <n v="11"/>
    <x v="9"/>
    <n v="230014"/>
    <s v="Fortalecimiento de la incidencia y organización juvenil"/>
    <m/>
    <m/>
    <m/>
    <s v="Servicio de integración a la oferta pública"/>
    <m/>
    <s v="Desarrollar encuentros juveniles para la apropiación y el reconocimiento territorial comuna 11"/>
    <n v="90811875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11"/>
    <m/>
    <m/>
    <m/>
    <m/>
    <m/>
    <m/>
    <m/>
    <m/>
    <m/>
  </r>
  <r>
    <n v="354"/>
    <s v="Dependencia"/>
    <n v="11"/>
    <x v="9"/>
    <n v="230014"/>
    <s v="Fortalecimiento de la incidencia y organización juvenil"/>
    <m/>
    <m/>
    <m/>
    <s v="Servicio de integración a la oferta pública"/>
    <m/>
    <s v="Llevar a cabo actividad de integración juvenil comuna 11"/>
    <n v="57921465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11"/>
    <m/>
    <m/>
    <m/>
    <m/>
    <m/>
    <m/>
    <m/>
    <m/>
    <m/>
  </r>
  <r>
    <n v="355"/>
    <s v="Dependencia"/>
    <n v="11"/>
    <x v="9"/>
    <n v="230014"/>
    <s v="Fortalecimiento de la incidencia y organización juvenil"/>
    <m/>
    <m/>
    <m/>
    <s v="Servicio de integración a la oferta pública"/>
    <m/>
    <s v="Realizar estrategia comunicacional del proyecto comuna 11"/>
    <n v="31477047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11"/>
    <m/>
    <m/>
    <m/>
    <m/>
    <m/>
    <m/>
    <m/>
    <m/>
    <m/>
  </r>
  <r>
    <n v="371"/>
    <s v="Dependencia"/>
    <n v="11"/>
    <x v="9"/>
    <n v="230014"/>
    <s v="Fortalecimiento de la incidencia y organización juvenil"/>
    <m/>
    <m/>
    <m/>
    <s v="Servicio de promoción a la participación ciudadana"/>
    <n v="48080760"/>
    <s v="Fortalecer el espacio de articulación juvenil y apoyo a su plan de trabajo comuna 11"/>
    <n v="4808076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11"/>
    <m/>
    <m/>
    <m/>
    <m/>
    <m/>
    <m/>
    <m/>
    <m/>
    <m/>
  </r>
  <r>
    <n v="337"/>
    <s v="Dependencia"/>
    <n v="16"/>
    <x v="9"/>
    <n v="230014"/>
    <s v="Fortalecimiento de la incidencia y organización juvenil"/>
    <n v="496843326"/>
    <n v="496843326"/>
    <m/>
    <s v="Servicio de educación informal"/>
    <n v="103347216"/>
    <s v="Desarrollar laboratorio formativo comuna 16"/>
    <n v="59625426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16"/>
    <m/>
    <m/>
    <m/>
    <m/>
    <m/>
    <m/>
    <m/>
    <m/>
    <m/>
  </r>
  <r>
    <n v="338"/>
    <s v="Dependencia"/>
    <n v="16"/>
    <x v="9"/>
    <n v="230014"/>
    <s v="Fortalecimiento de la incidencia y organización juvenil"/>
    <m/>
    <m/>
    <m/>
    <s v="Servicio de educación informal"/>
    <m/>
    <s v="Desarrollar foros Juveniles comuna 16"/>
    <n v="4372179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16"/>
    <m/>
    <m/>
    <m/>
    <m/>
    <m/>
    <m/>
    <m/>
    <m/>
    <m/>
  </r>
  <r>
    <n v="356"/>
    <s v="Dependencia"/>
    <n v="16"/>
    <x v="9"/>
    <n v="230014"/>
    <s v="Fortalecimiento de la incidencia y organización juvenil"/>
    <m/>
    <m/>
    <m/>
    <s v="Servicio de integración a la oferta pública"/>
    <n v="268538970"/>
    <s v="Ejecutar intercambio nacional comuna 16"/>
    <n v="7278159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16"/>
    <m/>
    <m/>
    <m/>
    <m/>
    <m/>
    <m/>
    <m/>
    <m/>
    <m/>
  </r>
  <r>
    <n v="357"/>
    <s v="Dependencia"/>
    <n v="16"/>
    <x v="9"/>
    <n v="230014"/>
    <s v="Fortalecimiento de la incidencia y organización juvenil"/>
    <m/>
    <m/>
    <m/>
    <s v="Servicio de integración a la oferta pública"/>
    <m/>
    <s v="Realizar parches territoriales  comuna 16"/>
    <n v="10025631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16"/>
    <m/>
    <m/>
    <m/>
    <m/>
    <m/>
    <m/>
    <m/>
    <m/>
    <m/>
  </r>
  <r>
    <n v="358"/>
    <s v="Dependencia"/>
    <n v="16"/>
    <x v="9"/>
    <n v="230014"/>
    <s v="Fortalecimiento de la incidencia y organización juvenil"/>
    <m/>
    <m/>
    <m/>
    <s v="Servicio de integración a la oferta pública"/>
    <m/>
    <s v="Ejecutar conspiración juvenil comuna 16"/>
    <n v="9550107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16"/>
    <m/>
    <m/>
    <m/>
    <m/>
    <m/>
    <m/>
    <m/>
    <m/>
    <m/>
  </r>
  <r>
    <n v="372"/>
    <s v="Dependencia"/>
    <n v="16"/>
    <x v="9"/>
    <n v="230014"/>
    <s v="Fortalecimiento de la incidencia y organización juvenil"/>
    <m/>
    <m/>
    <m/>
    <s v="Servicio de promoción a la participación ciudadana"/>
    <n v="124957140"/>
    <s v="Fortalecer el Consejo de Juventud comuna 16"/>
    <n v="4675986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16"/>
    <m/>
    <m/>
    <m/>
    <m/>
    <m/>
    <m/>
    <m/>
    <m/>
    <m/>
  </r>
  <r>
    <n v="373"/>
    <s v="Dependencia"/>
    <n v="16"/>
    <x v="9"/>
    <n v="230014"/>
    <s v="Fortalecimiento de la incidencia y organización juvenil"/>
    <m/>
    <m/>
    <m/>
    <s v="Servicio de promoción a la participación ciudadana"/>
    <m/>
    <s v="Fortalecer emprendimientos juveniles y la red de emprendedores comuna 16"/>
    <n v="7819728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16"/>
    <m/>
    <m/>
    <m/>
    <m/>
    <m/>
    <m/>
    <m/>
    <m/>
    <m/>
  </r>
  <r>
    <n v="339"/>
    <s v="Dependencia"/>
    <n v="50"/>
    <x v="9"/>
    <n v="230014"/>
    <s v="Fortalecimiento de la incidencia y organización juvenil"/>
    <n v="545320356"/>
    <n v="545320356"/>
    <m/>
    <s v="Servicio de educación informal"/>
    <n v="69241578"/>
    <s v="Realizar proceso de formación en liderazgo corregimiento 50"/>
    <n v="36694602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40"/>
    <s v="Dependencia"/>
    <n v="50"/>
    <x v="9"/>
    <n v="230014"/>
    <s v="Fortalecimiento de la incidencia y organización juvenil"/>
    <m/>
    <m/>
    <m/>
    <s v="Servicio de educación informal"/>
    <m/>
    <s v="Realizar seminarios sobre consumos de sustancias psicoactivas corregimiento 50"/>
    <n v="24410232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41"/>
    <s v="Dependencia"/>
    <n v="50"/>
    <x v="9"/>
    <n v="230014"/>
    <s v="Fortalecimiento de la incidencia y organización juvenil"/>
    <m/>
    <m/>
    <m/>
    <s v="Servicio de educación informal"/>
    <m/>
    <s v="Ejecutar taller sobre agroecología y sostenibilidad corregimiento 50"/>
    <n v="8136744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59"/>
    <s v="Dependencia"/>
    <n v="50"/>
    <x v="9"/>
    <n v="230014"/>
    <s v="Fortalecimiento de la incidencia y organización juvenil"/>
    <m/>
    <m/>
    <m/>
    <s v="Servicio de integración a la oferta pública"/>
    <n v="409848852"/>
    <s v="Realizar torneos deportivos corregimiento 50"/>
    <n v="120743469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60"/>
    <s v="Dependencia"/>
    <n v="50"/>
    <x v="9"/>
    <n v="230014"/>
    <s v="Fortalecimiento de la incidencia y organización juvenil"/>
    <m/>
    <m/>
    <m/>
    <s v="Servicio de integración a la oferta pública"/>
    <m/>
    <s v="Llevar a cabo carrera de observación corregimental corregimiento 50"/>
    <n v="57221388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61"/>
    <s v="Dependencia"/>
    <n v="50"/>
    <x v="9"/>
    <n v="230014"/>
    <s v="Fortalecimiento de la incidencia y organización juvenil"/>
    <m/>
    <m/>
    <m/>
    <s v="Servicio de integración a la oferta pública"/>
    <m/>
    <s v="Ejecutar día de la juventud Palmiteña corregimiento 50"/>
    <n v="83586552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62"/>
    <s v="Dependencia"/>
    <n v="50"/>
    <x v="9"/>
    <n v="230014"/>
    <s v="Fortalecimiento de la incidencia y organización juvenil"/>
    <m/>
    <m/>
    <m/>
    <s v="Servicio de integración a la oferta pública"/>
    <m/>
    <s v="Realizar intercambios de experiencias corregimiento 50"/>
    <n v="88037985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63"/>
    <s v="Dependencia"/>
    <n v="50"/>
    <x v="9"/>
    <n v="230014"/>
    <s v="Fortalecimiento de la incidencia y organización juvenil"/>
    <m/>
    <m/>
    <m/>
    <s v="Servicio de integración a la oferta pública"/>
    <m/>
    <s v="Realizar intercambio de experiencias y saberes nacional corregimiento 50"/>
    <n v="60259458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74"/>
    <s v="Dependencia"/>
    <n v="50"/>
    <x v="9"/>
    <n v="230014"/>
    <s v="Fortalecimiento de la incidencia y organización juvenil"/>
    <m/>
    <m/>
    <m/>
    <s v="Servicio de promoción a la participación ciudadana"/>
    <n v="66229926"/>
    <s v="Ejecutar iniciativas Juveniles corregimiento 50"/>
    <n v="66229926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50"/>
    <m/>
    <m/>
    <m/>
    <m/>
    <m/>
    <m/>
    <m/>
    <m/>
    <m/>
  </r>
  <r>
    <n v="342"/>
    <s v="Dependencia"/>
    <n v="60"/>
    <x v="9"/>
    <n v="230014"/>
    <s v="Fortalecimiento de la incidencia y organización juvenil"/>
    <n v="336398005"/>
    <n v="336398005"/>
    <m/>
    <s v="Servicio de educación informal"/>
    <n v="89147540"/>
    <s v="Realizar formación para grupos y colectivos juveniles corregimiento 60"/>
    <n v="8914754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32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460"/>
    <m/>
    <m/>
    <m/>
    <m/>
    <m/>
    <m/>
    <m/>
    <m/>
    <m/>
  </r>
  <r>
    <n v="364"/>
    <s v="Dependencia"/>
    <n v="60"/>
    <x v="9"/>
    <n v="230014"/>
    <s v="Fortalecimiento de la incidencia y organización juvenil"/>
    <m/>
    <m/>
    <m/>
    <s v="Servicio de integración a la oferta pública"/>
    <n v="135942625"/>
    <s v="Ejecutar parches territoriales corregimiento 60"/>
    <n v="4380985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60"/>
    <m/>
    <m/>
    <m/>
    <m/>
    <m/>
    <m/>
    <m/>
    <m/>
    <m/>
  </r>
  <r>
    <n v="365"/>
    <s v="Dependencia"/>
    <n v="60"/>
    <x v="9"/>
    <n v="230014"/>
    <s v="Fortalecimiento de la incidencia y organización juvenil"/>
    <m/>
    <m/>
    <m/>
    <s v="Servicio de integración a la oferta pública"/>
    <m/>
    <s v="Ejecutar feria juvenil corregimiento 60"/>
    <n v="92132775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9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1460"/>
    <m/>
    <m/>
    <m/>
    <m/>
    <m/>
    <m/>
    <m/>
    <m/>
    <m/>
  </r>
  <r>
    <n v="375"/>
    <s v="Dependencia"/>
    <n v="60"/>
    <x v="9"/>
    <n v="230014"/>
    <s v="Fortalecimiento de la incidencia y organización juvenil"/>
    <m/>
    <m/>
    <m/>
    <s v="Servicio de promoción a la participación ciudadana"/>
    <n v="111307840"/>
    <s v="Ejecutar ideas de proyecto juvenil corregimiento 60"/>
    <n v="11130784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60"/>
    <m/>
    <m/>
    <m/>
    <m/>
    <m/>
    <m/>
    <m/>
    <m/>
    <m/>
  </r>
  <r>
    <n v="376"/>
    <s v="Dependencia"/>
    <n v="70"/>
    <x v="9"/>
    <n v="230014"/>
    <s v="Fortalecimiento de la incidencia y organización juvenil"/>
    <n v="315166740"/>
    <m/>
    <n v="315166740"/>
    <s v="Servicio de promoción a la participación ciudadana"/>
    <n v="315166740"/>
    <s v="Ejecutar activaciones territoriales corregimiento 70"/>
    <n v="6195021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70"/>
    <m/>
    <m/>
    <m/>
    <m/>
    <m/>
    <m/>
    <m/>
    <m/>
    <m/>
  </r>
  <r>
    <n v="377"/>
    <s v="Dependencia"/>
    <n v="70"/>
    <x v="9"/>
    <n v="230014"/>
    <s v="Fortalecimiento de la incidencia y organización juvenil"/>
    <m/>
    <m/>
    <m/>
    <s v="Servicio de promoción a la participación ciudadana"/>
    <m/>
    <s v="Ejecutar ferias juveniles corregimiento 70"/>
    <n v="11293695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70"/>
    <m/>
    <m/>
    <m/>
    <m/>
    <m/>
    <m/>
    <m/>
    <m/>
    <m/>
  </r>
  <r>
    <n v="378"/>
    <s v="Dependencia"/>
    <n v="70"/>
    <x v="9"/>
    <n v="230014"/>
    <s v="Fortalecimiento de la incidencia y organización juvenil"/>
    <m/>
    <m/>
    <m/>
    <s v="Servicio de promoción a la participación ciudadana"/>
    <m/>
    <s v="Realizar intercambio de experiencias y saberes departamental corregimiento 70"/>
    <n v="6564873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70"/>
    <m/>
    <m/>
    <m/>
    <m/>
    <m/>
    <m/>
    <m/>
    <m/>
    <m/>
  </r>
  <r>
    <n v="379"/>
    <s v="Dependencia"/>
    <n v="70"/>
    <x v="9"/>
    <n v="230014"/>
    <s v="Fortalecimiento de la incidencia y organización juvenil"/>
    <m/>
    <m/>
    <m/>
    <s v="Servicio de promoción a la participación ciudadana"/>
    <m/>
    <s v="Ejecutar ideas de proyecto juvenil corregimiento 70"/>
    <n v="74630850"/>
    <s v="Medellín me cuida"/>
    <s v="Juventudes"/>
    <s v="Incidencia y organización juvenil"/>
    <s v=" 3.2.6.4"/>
    <s v="Fortalecer la capacidad de incidencia y organización de las juventudes en la Ciudad de Medellín"/>
    <s v="Índice de Participación Ciudadana -Subíndice Juventud"/>
    <n v="87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1470"/>
    <m/>
    <m/>
    <m/>
    <m/>
    <m/>
    <m/>
    <m/>
    <m/>
    <m/>
  </r>
  <r>
    <n v="380"/>
    <s v="Dependencia"/>
    <n v="1"/>
    <x v="10"/>
    <n v="230035"/>
    <s v="Fortalecimiento de la cultura ambiental"/>
    <n v="2101150510"/>
    <n v="2101150510"/>
    <m/>
    <s v="Servicio de asistencia técnica para la implementación de las estrategias educativo ambientales y de participación."/>
    <n v="1835443504"/>
    <s v=" Desarrollar convites Educativos y de Gestión Ambiental  en la comuna 1    "/>
    <n v="954144705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"/>
    <m/>
    <m/>
    <m/>
    <m/>
    <m/>
    <m/>
    <m/>
    <m/>
    <m/>
  </r>
  <r>
    <n v="381"/>
    <s v="Dependencia"/>
    <n v="1"/>
    <x v="10"/>
    <n v="230035"/>
    <s v="Fortalecimiento de la cultura ambiental"/>
    <m/>
    <m/>
    <m/>
    <s v="Servicio de asistencia técnica para la implementación de las estrategias educativo ambientales y de participación."/>
    <m/>
    <s v=" Implementar buenas prácticas ambientales en la comuna 1"/>
    <n v="614228813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"/>
    <m/>
    <m/>
    <m/>
    <m/>
    <m/>
    <m/>
    <m/>
    <m/>
    <m/>
  </r>
  <r>
    <n v="382"/>
    <s v="Dependencia"/>
    <n v="1"/>
    <x v="10"/>
    <n v="230035"/>
    <s v="Fortalecimiento de la cultura ambiental"/>
    <m/>
    <m/>
    <m/>
    <s v="Servicio de asistencia técnica para la implementación de las estrategias educativo ambientales y de participación."/>
    <m/>
    <s v="  Mantener y apoyar las ecohuertas en la comuna 1"/>
    <n v="267069986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"/>
    <m/>
    <m/>
    <m/>
    <m/>
    <m/>
    <m/>
    <m/>
    <m/>
    <m/>
  </r>
  <r>
    <n v="421"/>
    <s v="Dependencia"/>
    <n v="1"/>
    <x v="10"/>
    <n v="230035"/>
    <s v="Fortalecimiento de la cultura ambiental"/>
    <m/>
    <m/>
    <m/>
    <s v=" Servicio de divulgación de la información de la política nacional de educación ambiental y participación"/>
    <n v="265707006"/>
    <s v=" Desarrollar Estrategias Educativas y de Gestón Ambiental en la comuna 1 (maletas viajeras)"/>
    <n v="265707006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1"/>
    <m/>
    <m/>
    <m/>
    <m/>
    <m/>
    <m/>
    <m/>
    <m/>
    <m/>
  </r>
  <r>
    <n v="383"/>
    <s v="Dependencia"/>
    <n v="2"/>
    <x v="10"/>
    <n v="230035"/>
    <s v="Adecuación y conservación de zonas verdes y senderos ecológicos"/>
    <n v="684373787"/>
    <n v="684373787"/>
    <m/>
    <s v="Servicio de asistencia técnica para la implementación de las estrategias educativo ambientales y de participación."/>
    <n v="366299227"/>
    <s v=" Mantener y apoyar las ecohuertas en la Comuna 2"/>
    <n v="10035905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2"/>
    <m/>
    <m/>
    <m/>
    <m/>
    <m/>
    <m/>
    <m/>
    <m/>
    <m/>
  </r>
  <r>
    <n v="384"/>
    <s v="Dependencia"/>
    <n v="2"/>
    <x v="10"/>
    <n v="230035"/>
    <s v="Adecuación y conservación de zonas verdes y senderos ecológicos"/>
    <m/>
    <m/>
    <m/>
    <s v="Servicio de asistencia técnica para la implementación de las estrategias educativo ambientales y de participación."/>
    <m/>
    <s v="  Realizar procesos de formación que fortalezcan la mesa ambiental en la comuna 2 "/>
    <n v="3268092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2"/>
    <m/>
    <m/>
    <m/>
    <m/>
    <m/>
    <m/>
    <m/>
    <m/>
    <m/>
  </r>
  <r>
    <n v="385"/>
    <s v="Dependencia"/>
    <n v="2"/>
    <x v="10"/>
    <n v="230035"/>
    <s v="Adecuación y conservación de zonas verdes y senderos ecológicos"/>
    <m/>
    <m/>
    <m/>
    <s v="Servicio de asistencia técnica para la implementación de las estrategias educativo ambientales y de participación."/>
    <m/>
    <s v=" Implementar buenas prácticas ambientales con la metodología hogares sostenibles en la comuna 2"/>
    <n v="233259247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2"/>
    <m/>
    <m/>
    <m/>
    <m/>
    <m/>
    <m/>
    <m/>
    <m/>
    <m/>
  </r>
  <r>
    <n v="438"/>
    <s v="Dependencia"/>
    <n v="2"/>
    <x v="10"/>
    <n v="230035"/>
    <s v="Adecuación y conservación de zonas verdes y senderos ecológicos"/>
    <m/>
    <m/>
    <m/>
    <s v="Servicio de educación informal ambiental"/>
    <n v="118074560"/>
    <s v="  Realizar procesos de formación que fortalezcan  los semilleros ambientales de la comuna 2 "/>
    <n v="11807456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2"/>
    <m/>
    <m/>
    <m/>
    <m/>
    <m/>
    <m/>
    <m/>
    <m/>
    <m/>
  </r>
  <r>
    <n v="386"/>
    <s v="Dependencia"/>
    <n v="3"/>
    <x v="10"/>
    <n v="230035"/>
    <s v="Fortalecimiento de la cultura ambiental"/>
    <n v="1067902389"/>
    <n v="762278017"/>
    <n v="305624372"/>
    <s v="Servicio de asistencia técnica para la implementación de las estrategias educativo ambientales y de participación."/>
    <n v="392965974"/>
    <s v=" Realizar procesos de formación que fortalezcan los comités de medio ambiente de las jac comuna3 "/>
    <n v="6000000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3"/>
    <m/>
    <m/>
    <m/>
    <m/>
    <m/>
    <m/>
    <m/>
    <m/>
    <m/>
  </r>
  <r>
    <n v="387"/>
    <s v="Dependencia"/>
    <n v="3"/>
    <x v="10"/>
    <n v="230035"/>
    <s v="Fortalecimiento de la cultura ambiental"/>
    <m/>
    <m/>
    <m/>
    <s v="Servicio de asistencia técnica para la implementación de las estrategias educativo ambientales y de participación."/>
    <m/>
    <s v="  Apoyar las estrategias de la mesa ambiental y la escuela ambiental comuna 3"/>
    <n v="41667703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3"/>
    <m/>
    <m/>
    <m/>
    <m/>
    <m/>
    <m/>
    <m/>
    <m/>
    <m/>
  </r>
  <r>
    <n v="388"/>
    <s v="Dependencia"/>
    <n v="3"/>
    <x v="10"/>
    <n v="230035"/>
    <s v="Fortalecimiento de la cultura ambiental"/>
    <m/>
    <m/>
    <m/>
    <s v="Servicio de asistencia técnica para la implementación de las estrategias educativo ambientales y de participación."/>
    <m/>
    <s v="  Implementar buenas prácticas ambientales con la metodología hogares sostenibles comuna 3"/>
    <n v="291298271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3"/>
    <m/>
    <m/>
    <m/>
    <m/>
    <m/>
    <m/>
    <m/>
    <m/>
    <m/>
  </r>
  <r>
    <n v="422"/>
    <s v="Dependencia"/>
    <n v="3"/>
    <x v="10"/>
    <n v="230035"/>
    <s v="Fortalecimiento de la cultura ambiental"/>
    <m/>
    <m/>
    <m/>
    <s v=" Servicio de divulgación de la información de la política nacional de educación ambiental y participación"/>
    <n v="509553583"/>
    <s v=" Implementar acciones pedagógicas de cultura ambiental en corredores ambientales Comuna 3 "/>
    <n v="37784905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3"/>
    <m/>
    <m/>
    <m/>
    <m/>
    <m/>
    <m/>
    <m/>
    <m/>
    <m/>
  </r>
  <r>
    <n v="423"/>
    <s v="Dependencia"/>
    <n v="3"/>
    <x v="10"/>
    <n v="230035"/>
    <s v="Fortalecimiento de la cultura ambiental"/>
    <m/>
    <m/>
    <m/>
    <s v=" Servicio de divulgación de la información de la política nacional de educación ambiental y participación"/>
    <m/>
    <s v=" Formular y ejecutar proyectos ciudadanos de educación ambiental PROCEDA Comuna 3 "/>
    <n v="13170452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3"/>
    <m/>
    <m/>
    <m/>
    <m/>
    <m/>
    <m/>
    <m/>
    <m/>
    <m/>
  </r>
  <r>
    <n v="439"/>
    <s v="Dependencia"/>
    <n v="3"/>
    <x v="10"/>
    <n v="230035"/>
    <s v="Fortalecimiento de la cultura ambiental"/>
    <m/>
    <m/>
    <m/>
    <s v="Servicio de educación informal ambiental"/>
    <n v="165382832"/>
    <s v="  Realizar procesos de formación que fortalezcan los semilleros ambientales comna 3"/>
    <n v="10734050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3"/>
    <m/>
    <m/>
    <m/>
    <m/>
    <m/>
    <m/>
    <m/>
    <m/>
    <m/>
  </r>
  <r>
    <n v="440"/>
    <s v="Dependencia"/>
    <n v="3"/>
    <x v="10"/>
    <n v="230035"/>
    <s v="Fortalecimiento de la cultura ambiental"/>
    <m/>
    <m/>
    <m/>
    <s v="Servicio de educación informal ambiental"/>
    <m/>
    <s v=" Realizar procesos de formación de líderes “FORMACIÓN DE FORMADORES” comuna 3"/>
    <n v="5804232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3"/>
    <m/>
    <m/>
    <m/>
    <m/>
    <m/>
    <m/>
    <m/>
    <m/>
    <m/>
  </r>
  <r>
    <n v="389"/>
    <s v="Dependencia"/>
    <n v="4"/>
    <x v="10"/>
    <n v="230035"/>
    <s v="Fortalecimiento de la cultura ambiental"/>
    <n v="499107144"/>
    <n v="442443645"/>
    <n v="56663499"/>
    <s v="Servicio de asistencia técnica para la implementación de las estrategias educativo ambientales y de participación."/>
    <n v="104485655"/>
    <s v=" Apoyar el plan de acción de la Mesa Ambiental de la Comuna 4  "/>
    <n v="18334047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4"/>
    <m/>
    <m/>
    <m/>
    <m/>
    <m/>
    <m/>
    <m/>
    <m/>
    <m/>
  </r>
  <r>
    <n v="390"/>
    <s v="Dependencia"/>
    <n v="4"/>
    <x v="10"/>
    <n v="230035"/>
    <s v="Fortalecimiento de la cultura ambiental"/>
    <m/>
    <m/>
    <m/>
    <s v="Servicio de asistencia técnica para la implementación de las estrategias educativo ambientales y de participación."/>
    <m/>
    <s v=" Mantener y apoyar las ecohuertas en la Comuna 4"/>
    <n v="8615160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4"/>
    <m/>
    <m/>
    <m/>
    <m/>
    <m/>
    <m/>
    <m/>
    <m/>
    <m/>
  </r>
  <r>
    <n v="424"/>
    <s v="Dependencia"/>
    <n v="4"/>
    <x v="10"/>
    <n v="230035"/>
    <s v="Fortalecimiento de la cultura ambiental"/>
    <m/>
    <m/>
    <m/>
    <s v=" Servicio de divulgación de la información de la política nacional de educación ambiental y participación"/>
    <n v="209541855"/>
    <s v=" Formular y ejecutar proyectos ciudadanos de educación ambiental PROCEDAS  Comuna 4 "/>
    <n v="170190497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4"/>
    <m/>
    <m/>
    <m/>
    <m/>
    <m/>
    <m/>
    <m/>
    <m/>
    <m/>
  </r>
  <r>
    <n v="425"/>
    <s v="Dependencia"/>
    <n v="4"/>
    <x v="10"/>
    <n v="230035"/>
    <s v="Fortalecimiento de la cultura ambiental"/>
    <m/>
    <m/>
    <m/>
    <s v=" Servicio de divulgación de la información de la política nacional de educación ambiental y participación"/>
    <m/>
    <s v=" Realizar Campaña comunicacional que promueva la cultura ambiental en la comuna 4"/>
    <n v="3935135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4"/>
    <m/>
    <m/>
    <m/>
    <m/>
    <m/>
    <m/>
    <m/>
    <m/>
    <m/>
  </r>
  <r>
    <n v="441"/>
    <s v="Dependencia"/>
    <n v="4"/>
    <x v="10"/>
    <n v="230035"/>
    <s v="Fortalecimiento de la cultura ambiental"/>
    <m/>
    <m/>
    <m/>
    <s v="Servicio de educación informal ambiental"/>
    <n v="185079634"/>
    <s v=" Crear la red científica ecológica ambiental  comuna 4"/>
    <n v="4073612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4"/>
    <m/>
    <m/>
    <m/>
    <m/>
    <m/>
    <m/>
    <m/>
    <m/>
    <m/>
  </r>
  <r>
    <n v="442"/>
    <s v="Dependencia"/>
    <n v="4"/>
    <x v="10"/>
    <n v="230035"/>
    <s v="Fortalecimiento de la cultura ambiental"/>
    <m/>
    <m/>
    <m/>
    <s v="Servicio de educación informal ambiental"/>
    <m/>
    <s v=" Realizar procesos de formación que fortalezcan los semilleros ambientales comuna 4"/>
    <n v="9891252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4"/>
    <m/>
    <m/>
    <m/>
    <m/>
    <m/>
    <m/>
    <m/>
    <m/>
    <m/>
  </r>
  <r>
    <n v="443"/>
    <s v="Dependencia"/>
    <n v="4"/>
    <x v="10"/>
    <n v="230035"/>
    <s v="Fortalecimiento de la cultura ambiental"/>
    <m/>
    <m/>
    <m/>
    <s v="Servicio de educación informal ambiental"/>
    <m/>
    <s v=" Formar los semilleros ambientales de la comuna 4"/>
    <n v="45430977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4"/>
    <m/>
    <m/>
    <m/>
    <m/>
    <m/>
    <m/>
    <m/>
    <m/>
    <m/>
  </r>
  <r>
    <n v="391"/>
    <s v="Dependencia"/>
    <n v="6"/>
    <x v="10"/>
    <n v="230035"/>
    <s v="Fortalecimiento de la cultura ambiental"/>
    <n v="628429158"/>
    <n v="628429158"/>
    <m/>
    <s v="Servicio de asistencia técnica para la implementación de las estrategias educativo ambientales y de participación."/>
    <n v="528429158"/>
    <s v=" Apoyar el plan de acción del CFAU Comuna 6. "/>
    <n v="8000000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6"/>
    <m/>
    <m/>
    <m/>
    <m/>
    <m/>
    <m/>
    <m/>
    <m/>
    <m/>
  </r>
  <r>
    <n v="392"/>
    <s v="Dependencia"/>
    <n v="6"/>
    <x v="10"/>
    <n v="230035"/>
    <s v="Fortalecimiento de la cultura ambiental"/>
    <m/>
    <m/>
    <m/>
    <s v="Servicio de asistencia técnica para la implementación de las estrategias educativo ambientales y de participación."/>
    <m/>
    <s v="  Implementar la agenda del sector medio ambiental de la comuna 6"/>
    <n v="2508012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6"/>
    <m/>
    <m/>
    <m/>
    <m/>
    <m/>
    <m/>
    <m/>
    <m/>
    <m/>
  </r>
  <r>
    <n v="393"/>
    <s v="Dependencia"/>
    <n v="6"/>
    <x v="10"/>
    <n v="230035"/>
    <s v="Fortalecimiento de la cultura ambiental"/>
    <m/>
    <m/>
    <m/>
    <s v="Servicio de asistencia técnica para la implementación de las estrategias educativo ambientales y de participación."/>
    <m/>
    <s v="  Apoyar los tres procesos de apicultura y meliponicultura en la comuna 6   "/>
    <n v="35767717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6"/>
    <m/>
    <m/>
    <m/>
    <m/>
    <m/>
    <m/>
    <m/>
    <m/>
    <m/>
  </r>
  <r>
    <n v="394"/>
    <s v="Dependencia"/>
    <n v="6"/>
    <x v="10"/>
    <n v="230035"/>
    <s v="Fortalecimiento de la cultura ambiental"/>
    <m/>
    <m/>
    <m/>
    <s v="Servicio de asistencia técnica para la implementación de las estrategias educativo ambientales y de participación."/>
    <m/>
    <s v="Apoyar los planes de trabajo de los comités de Medio Ambiente  comuna 6  "/>
    <n v="13758131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6"/>
    <m/>
    <m/>
    <m/>
    <m/>
    <m/>
    <m/>
    <m/>
    <m/>
    <m/>
  </r>
  <r>
    <n v="395"/>
    <s v="Dependencia"/>
    <n v="6"/>
    <x v="10"/>
    <n v="230035"/>
    <s v="Fortalecimiento de la cultura ambiental"/>
    <m/>
    <m/>
    <m/>
    <s v="Servicio de asistencia técnica para la implementación de las estrategias educativo ambientales y de participación."/>
    <m/>
    <s v="  Realizar procesos de formación que fortalezcan el plan de acción de asocomunal en la comuna 6"/>
    <n v="25000000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6"/>
    <m/>
    <m/>
    <m/>
    <m/>
    <m/>
    <m/>
    <m/>
    <m/>
    <m/>
  </r>
  <r>
    <n v="426"/>
    <s v="Dependencia"/>
    <n v="6"/>
    <x v="10"/>
    <n v="230035"/>
    <s v="Fortalecimiento de la cultura ambiental"/>
    <m/>
    <m/>
    <m/>
    <s v=" Servicio de divulgación de la información de la política nacional de educación ambiental y participación"/>
    <n v="100000000"/>
    <s v=" Realizar Campaña comunicacional que promueva la cultura ambiental en la comuna 6"/>
    <n v="10000000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6"/>
    <m/>
    <m/>
    <m/>
    <m/>
    <m/>
    <m/>
    <m/>
    <m/>
    <m/>
  </r>
  <r>
    <n v="396"/>
    <s v="Dependencia"/>
    <n v="8"/>
    <x v="10"/>
    <n v="230035"/>
    <s v="Fortalecimiento de la cultura ambiental"/>
    <n v="646659849"/>
    <n v="546659849"/>
    <n v="100000000"/>
    <s v="Servicio de asistencia técnica para la implementación de las estrategias educativo ambientales y de participación."/>
    <n v="326882855"/>
    <s v=" Mantener y apoyar la creación de ecohuertas comuna 8"/>
    <n v="90363373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"/>
    <m/>
    <m/>
    <m/>
    <m/>
    <m/>
    <m/>
    <m/>
    <m/>
    <m/>
  </r>
  <r>
    <n v="397"/>
    <s v="Dependencia"/>
    <n v="8"/>
    <x v="10"/>
    <n v="230035"/>
    <s v="Fortalecimiento de la cultura ambiental"/>
    <m/>
    <m/>
    <m/>
    <s v="Servicio de asistencia técnica para la implementación de las estrategias educativo ambientales y de participación."/>
    <m/>
    <s v="Apoyar los planes de trabajo de los comités de Medio Ambiente  comuna 8  "/>
    <n v="9380256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"/>
    <m/>
    <m/>
    <m/>
    <m/>
    <m/>
    <m/>
    <m/>
    <m/>
    <m/>
  </r>
  <r>
    <n v="398"/>
    <s v="Dependencia"/>
    <n v="8"/>
    <x v="10"/>
    <n v="230035"/>
    <s v="Fortalecimiento de la cultura ambiental"/>
    <m/>
    <m/>
    <m/>
    <s v="Servicio de asistencia técnica para la implementación de las estrategias educativo ambientales y de participación."/>
    <m/>
    <s v="Ejecutar acciones que fortalezcan  el centro de transformación Comunitario de residuos orgánicos comuna 8 "/>
    <n v="4326809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"/>
    <m/>
    <m/>
    <m/>
    <m/>
    <m/>
    <m/>
    <m/>
    <m/>
    <m/>
  </r>
  <r>
    <n v="399"/>
    <s v="Dependencia"/>
    <n v="8"/>
    <x v="10"/>
    <n v="230035"/>
    <s v="Fortalecimiento de la cultura ambiental"/>
    <m/>
    <m/>
    <m/>
    <s v="Servicio de asistencia técnica para la implementación de las estrategias educativo ambientales y de participación."/>
    <m/>
    <s v="Apoyar las aulas ambientales de la comuna 8  "/>
    <n v="9944881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"/>
    <m/>
    <m/>
    <m/>
    <m/>
    <m/>
    <m/>
    <m/>
    <m/>
    <m/>
  </r>
  <r>
    <n v="427"/>
    <s v="Dependencia"/>
    <n v="8"/>
    <x v="10"/>
    <n v="230035"/>
    <s v="Fortalecimiento de la cultura ambiental"/>
    <m/>
    <m/>
    <m/>
    <s v=" Servicio de divulgación de la información de la política nacional de educación ambiental y participación"/>
    <n v="86870094"/>
    <s v="  Brindar apoyo a la red de PROCEDAS de la comuna 8"/>
    <n v="8687009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8"/>
    <m/>
    <m/>
    <m/>
    <m/>
    <m/>
    <m/>
    <m/>
    <m/>
    <m/>
  </r>
  <r>
    <n v="444"/>
    <s v="Dependencia"/>
    <n v="8"/>
    <x v="10"/>
    <n v="230035"/>
    <s v="Fortalecimiento de la cultura ambiental"/>
    <m/>
    <m/>
    <m/>
    <s v="Servicio de educación informal ambiental"/>
    <n v="232906900"/>
    <s v=" Apoyar desde la formacion proyectos y procesos de la red de investigación ambiental juvenil  comuna 8 "/>
    <n v="7960756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8"/>
    <m/>
    <m/>
    <m/>
    <m/>
    <m/>
    <m/>
    <m/>
    <m/>
    <m/>
  </r>
  <r>
    <n v="445"/>
    <s v="Dependencia"/>
    <n v="8"/>
    <x v="10"/>
    <n v="230035"/>
    <s v="Fortalecimiento de la cultura ambiental"/>
    <m/>
    <m/>
    <m/>
    <s v="Servicio de educación informal ambiental"/>
    <m/>
    <s v="  Realizar procesos de formación que fortalezcan los semilleros ambientales comuna 8"/>
    <n v="15329933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8"/>
    <m/>
    <m/>
    <m/>
    <m/>
    <m/>
    <m/>
    <m/>
    <m/>
    <m/>
  </r>
  <r>
    <n v="400"/>
    <s v="Dependencia"/>
    <n v="9"/>
    <x v="10"/>
    <n v="230035"/>
    <s v="Fortalecimiento de la cultura ambiental"/>
    <n v="692455926"/>
    <n v="692455926"/>
    <m/>
    <s v="Servicio de asistencia técnica para la implementación de las estrategias educativo ambientales y de participación."/>
    <n v="565835189"/>
    <s v="Mantener y apoyar las ecohuertas en la Comuna 9"/>
    <n v="275685147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9"/>
    <m/>
    <m/>
    <m/>
    <m/>
    <m/>
    <m/>
    <m/>
    <m/>
    <m/>
  </r>
  <r>
    <n v="401"/>
    <s v="Dependencia"/>
    <n v="9"/>
    <x v="10"/>
    <n v="230035"/>
    <s v="Fortalecimiento de la cultura ambiental"/>
    <m/>
    <m/>
    <m/>
    <s v="Servicio de asistencia técnica para la implementación de las estrategias educativo ambientales y de participación."/>
    <m/>
    <s v="Desarrollar Estrategias Educativas y de Gestión Ambiental en la Comuna 9  "/>
    <n v="14908511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9"/>
    <m/>
    <m/>
    <m/>
    <m/>
    <m/>
    <m/>
    <m/>
    <m/>
    <m/>
  </r>
  <r>
    <n v="402"/>
    <s v="Dependencia"/>
    <n v="9"/>
    <x v="10"/>
    <n v="230035"/>
    <s v="Fortalecimiento de la cultura ambiental"/>
    <m/>
    <m/>
    <m/>
    <s v="Servicio de asistencia técnica para la implementación de las estrategias educativo ambientales y de participación."/>
    <m/>
    <s v="Apoyar las organizaciones ambientales de la comuna 9 "/>
    <n v="10384324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9"/>
    <m/>
    <m/>
    <m/>
    <m/>
    <m/>
    <m/>
    <m/>
    <m/>
    <m/>
  </r>
  <r>
    <n v="403"/>
    <s v="Dependencia"/>
    <n v="9"/>
    <x v="10"/>
    <n v="230035"/>
    <s v="Fortalecimiento de la cultura ambiental"/>
    <m/>
    <m/>
    <m/>
    <s v="Servicio de asistencia técnica para la implementación de las estrategias educativo ambientales y de participación."/>
    <m/>
    <s v="Realizar procesos de formación que fortalezcan la mesa ambiental en la comuna 9"/>
    <n v="3722169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9"/>
    <m/>
    <m/>
    <m/>
    <m/>
    <m/>
    <m/>
    <m/>
    <m/>
    <m/>
  </r>
  <r>
    <n v="428"/>
    <s v="Dependencia"/>
    <n v="9"/>
    <x v="10"/>
    <n v="230035"/>
    <s v="Fortalecimiento de la cultura ambiental"/>
    <m/>
    <m/>
    <m/>
    <s v=" Servicio de divulgación de la información de la política nacional de educación ambiental y participación"/>
    <n v="26340904"/>
    <s v=" Formular y ejecutar proyectos ciudadanos de educación ambiental PROCEDAS Comuna 9  "/>
    <n v="2634090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9"/>
    <m/>
    <m/>
    <m/>
    <m/>
    <m/>
    <m/>
    <m/>
    <m/>
    <m/>
  </r>
  <r>
    <n v="446"/>
    <s v="Dependencia"/>
    <n v="9"/>
    <x v="10"/>
    <n v="230035"/>
    <s v="Fortalecimiento de la cultura ambiental"/>
    <m/>
    <m/>
    <m/>
    <s v="Servicio de educación informal ambiental"/>
    <n v="100279833"/>
    <s v=" Formar los semilleros ambientales de la comuna 9 "/>
    <n v="100279833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9"/>
    <m/>
    <m/>
    <m/>
    <m/>
    <m/>
    <m/>
    <m/>
    <m/>
    <m/>
  </r>
  <r>
    <n v="404"/>
    <s v="Dependencia"/>
    <n v="12"/>
    <x v="10"/>
    <n v="230035"/>
    <s v="Fortalecimiento de la cultura ambiental"/>
    <n v="396951944"/>
    <n v="396951944"/>
    <m/>
    <s v="Servicio de asistencia técnica para la implementación de las estrategias educativo ambientales y de participación."/>
    <n v="282791620"/>
    <s v="Desarrollar Estrategias Educativas y de Gestion Ambiental en la Comuna 12"/>
    <n v="105684311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2"/>
    <m/>
    <m/>
    <m/>
    <m/>
    <m/>
    <m/>
    <m/>
    <m/>
    <m/>
  </r>
  <r>
    <n v="405"/>
    <s v="Dependencia"/>
    <n v="12"/>
    <x v="10"/>
    <n v="230035"/>
    <s v="Fortalecimiento de la cultura ambiental"/>
    <m/>
    <m/>
    <m/>
    <s v="Servicio de asistencia técnica para la implementación de las estrategias educativo ambientales y de participación."/>
    <m/>
    <s v="Realizar acompañamiento y seguimiento en Buenas Prácticas de Producción y Consumo Sostenible  comuna 12"/>
    <n v="17710730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2"/>
    <m/>
    <m/>
    <m/>
    <m/>
    <m/>
    <m/>
    <m/>
    <m/>
    <m/>
  </r>
  <r>
    <n v="429"/>
    <s v="Dependencia"/>
    <n v="12"/>
    <x v="10"/>
    <n v="230035"/>
    <s v="Fortalecimiento de la cultura ambiental"/>
    <m/>
    <m/>
    <m/>
    <s v=" Servicio de divulgación de la información de la política nacional de educación ambiental y participación"/>
    <n v="114160324"/>
    <s v=" Formular y ejecutar proyectos ciudadanos de educación ambiental PROCEDAS comuna 12"/>
    <n v="11416032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12"/>
    <m/>
    <m/>
    <m/>
    <m/>
    <m/>
    <m/>
    <m/>
    <m/>
    <m/>
  </r>
  <r>
    <n v="406"/>
    <s v="Dependencia"/>
    <n v="15"/>
    <x v="10"/>
    <n v="230035"/>
    <s v="Fortalecimiento de la cultura ambiental"/>
    <n v="1182657103"/>
    <n v="1182657103"/>
    <s v="verificar remanente"/>
    <s v="Servicio de asistencia técnica para la implementación de las estrategias educativo ambientales y de participación."/>
    <n v="440036029"/>
    <s v="Implementar buenas prácticas ambientales con la metodología hogares sostenibles comuna 15"/>
    <n v="19278615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07"/>
    <s v="Dependencia"/>
    <n v="15"/>
    <x v="10"/>
    <n v="230035"/>
    <s v="Fortalecimiento de la cultura ambiental"/>
    <m/>
    <m/>
    <m/>
    <s v="Servicio de asistencia técnica para la implementación de las estrategias educativo ambientales y de participación."/>
    <m/>
    <s v="Realizar acompañamiento y seguimiento en Buenas Prácticas de Producción y Consumo Sostenible   comuna 15"/>
    <n v="14660344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08"/>
    <s v="Dependencia"/>
    <n v="15"/>
    <x v="10"/>
    <n v="230035"/>
    <s v="Fortalecimiento de la cultura ambiental"/>
    <m/>
    <m/>
    <m/>
    <s v="Servicio de asistencia técnica para la implementación de las estrategias educativo ambientales y de participación."/>
    <m/>
    <s v="Apoyar las unidades didácticas del aula ambiental  comuna 15"/>
    <n v="8460922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09"/>
    <s v="Dependencia"/>
    <n v="15"/>
    <x v="10"/>
    <n v="230035"/>
    <s v="Fortalecimiento de la cultura ambiental"/>
    <m/>
    <m/>
    <m/>
    <s v="Servicio de asistencia técnica para la implementación de las estrategias educativo ambientales y de participación."/>
    <m/>
    <s v="Realizar intercambios de experiencias ecológicas y cuidado de los Recursos Naturales comuna 15"/>
    <n v="1603720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30"/>
    <s v="Dependencia"/>
    <n v="15"/>
    <x v="10"/>
    <n v="230035"/>
    <s v="Fortalecimiento de la cultura ambiental"/>
    <m/>
    <m/>
    <m/>
    <s v=" Servicio de divulgación de la información de la política nacional de educación ambiental y participación"/>
    <n v="334607571"/>
    <s v="Realizar festivales ambientales comuna 15"/>
    <n v="86923726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31"/>
    <s v="Dependencia"/>
    <n v="15"/>
    <x v="10"/>
    <n v="230035"/>
    <s v="Fortalecimiento de la cultura ambiental"/>
    <m/>
    <m/>
    <m/>
    <s v=" Servicio de divulgación de la información de la política nacional de educación ambiental y participación"/>
    <m/>
    <s v=" Realizar Campaña comunicacional cultura ambiental comuna 15"/>
    <n v="3980450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32"/>
    <s v="Dependencia"/>
    <n v="15"/>
    <x v="10"/>
    <n v="230035"/>
    <s v="Fortalecimiento de la cultura ambiental"/>
    <m/>
    <m/>
    <m/>
    <s v=" Servicio de divulgación de la información de la política nacional de educación ambiental y participación"/>
    <m/>
    <s v=" Formular y ejecutar proyectos ciudadanos de educación ambiental PROCEDAS comuna 15"/>
    <n v="207879337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47"/>
    <s v="Dependencia"/>
    <n v="15"/>
    <x v="10"/>
    <n v="230035"/>
    <s v="Fortalecimiento de la cultura ambiental"/>
    <m/>
    <m/>
    <m/>
    <s v="Servicio de educación informal ambiental"/>
    <n v="408013503"/>
    <s v=" Implementar acciones de educación y gestión ambiental en el territorio Comuna 15  "/>
    <n v="195700985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48"/>
    <s v="Dependencia"/>
    <n v="15"/>
    <x v="10"/>
    <n v="230035"/>
    <s v="Fortalecimiento de la cultura ambiental"/>
    <m/>
    <m/>
    <m/>
    <s v="Servicio de educación informal ambiental"/>
    <m/>
    <s v=" Apoyar el club científico en el parque de la conservación  de la Comuna 15   "/>
    <n v="12600000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49"/>
    <s v="Dependencia"/>
    <n v="15"/>
    <x v="10"/>
    <n v="230035"/>
    <s v="Fortalecimiento de la cultura ambiental"/>
    <m/>
    <m/>
    <m/>
    <s v="Servicio de educación informal ambiental"/>
    <m/>
    <s v="Apoyar la gestión de gestores ambientales de la Comuna 15  "/>
    <n v="1639263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50"/>
    <s v="Dependencia"/>
    <n v="15"/>
    <x v="10"/>
    <n v="230035"/>
    <s v="Fortalecimiento de la cultura ambiental"/>
    <m/>
    <m/>
    <m/>
    <s v="Servicio de educación informal ambiental"/>
    <m/>
    <s v=" Realizar fortalecimiento y dotación a la organizaciones ambientales comuna 15"/>
    <n v="6991987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15"/>
    <m/>
    <m/>
    <m/>
    <m/>
    <m/>
    <m/>
    <m/>
    <m/>
    <m/>
  </r>
  <r>
    <n v="410"/>
    <s v="Dependencia"/>
    <n v="16"/>
    <x v="10"/>
    <n v="230035"/>
    <s v="Fortalecimiento de la cultura ambiental"/>
    <n v="547308645"/>
    <n v="547308645"/>
    <s v="verificar remanente"/>
    <s v="Servicio de asistencia técnica para la implementación de las estrategias educativo ambientales y de participación."/>
    <n v="438043879"/>
    <s v="Implementar buenas prácticas ambientales en la comuna 16"/>
    <n v="311908693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6"/>
    <m/>
    <m/>
    <m/>
    <m/>
    <m/>
    <m/>
    <m/>
    <m/>
    <m/>
  </r>
  <r>
    <n v="411"/>
    <s v="Dependencia"/>
    <n v="16"/>
    <x v="10"/>
    <n v="230035"/>
    <s v="Fortalecimiento de la cultura ambiental"/>
    <m/>
    <m/>
    <m/>
    <s v="Servicio de asistencia técnica para la implementación de las estrategias educativo ambientales y de participación."/>
    <m/>
    <s v="Realizar  acompañamiento en buenas prácticas y consumo sostenible  comuna 16"/>
    <n v="126135186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16"/>
    <m/>
    <m/>
    <m/>
    <m/>
    <m/>
    <m/>
    <m/>
    <m/>
    <m/>
  </r>
  <r>
    <n v="433"/>
    <s v="Dependencia"/>
    <n v="16"/>
    <x v="10"/>
    <n v="230035"/>
    <s v="Fortalecimiento de la cultura ambiental"/>
    <m/>
    <m/>
    <m/>
    <s v=" Servicio de divulgación de la información de la política nacional de educación ambiental y participación"/>
    <n v="50914024"/>
    <s v=" Formular y ejecutar proyectos ciudadanos de educación ambiental PROCEDAS comuna 16"/>
    <n v="5091402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16"/>
    <m/>
    <m/>
    <m/>
    <m/>
    <m/>
    <m/>
    <m/>
    <m/>
    <m/>
  </r>
  <r>
    <n v="451"/>
    <s v="Dependencia"/>
    <n v="16"/>
    <x v="10"/>
    <n v="230035"/>
    <s v="Fortalecimiento de la cultura ambiental"/>
    <m/>
    <m/>
    <m/>
    <s v="Servicio de educación informal ambiental"/>
    <n v="58350742"/>
    <s v=" Realizar formación y fortalecimiento a gestores ambientales voluntarios de la comuna  comuna 16"/>
    <n v="5835074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16"/>
    <m/>
    <m/>
    <m/>
    <m/>
    <m/>
    <m/>
    <m/>
    <m/>
    <m/>
  </r>
  <r>
    <n v="412"/>
    <s v="Dependencia"/>
    <n v="50"/>
    <x v="10"/>
    <n v="230035"/>
    <s v="Fortalecimiento de la cultura ambiental"/>
    <n v="940976425"/>
    <n v="940976425"/>
    <m/>
    <s v="Servicio de asistencia técnica para la implementación de las estrategias educativo ambientales y de participación."/>
    <n v="940976425"/>
    <s v=" Implementar buenas prácticas ambientales  con la metodología hogares sostenibles en la Comuna 50"/>
    <n v="77933241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50"/>
    <m/>
    <m/>
    <m/>
    <m/>
    <m/>
    <m/>
    <m/>
    <m/>
    <m/>
  </r>
  <r>
    <n v="413"/>
    <s v="Dependencia"/>
    <n v="50"/>
    <x v="10"/>
    <n v="230035"/>
    <s v="Fortalecimiento de la cultura ambiental"/>
    <m/>
    <m/>
    <m/>
    <s v="Servicio de asistencia técnica para la implementación de las estrategias educativo ambientales y de participación."/>
    <m/>
    <s v=" Implementar buenas prácticas ambientales  con la metodología hogares sostenibles (estufas eficientes) comuna 50"/>
    <n v="161644006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50"/>
    <m/>
    <m/>
    <m/>
    <m/>
    <m/>
    <m/>
    <m/>
    <m/>
    <m/>
  </r>
  <r>
    <n v="414"/>
    <s v="Dependencia"/>
    <n v="60"/>
    <x v="10"/>
    <n v="230035"/>
    <s v="Fortalecimiento de la cultura ambiental"/>
    <n v="645044059"/>
    <n v="645044059"/>
    <s v="verificar remanente"/>
    <s v="Servicio de asistencia técnica para la implementación de las estrategias educativo ambientales y de participación."/>
    <n v="513746237"/>
    <s v="Mantener y apoyar las ecohuertas en el corregimiento 60"/>
    <n v="3971274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60"/>
    <m/>
    <m/>
    <m/>
    <m/>
    <m/>
    <m/>
    <m/>
    <m/>
    <m/>
  </r>
  <r>
    <n v="415"/>
    <s v="Dependencia"/>
    <n v="60"/>
    <x v="10"/>
    <n v="230035"/>
    <s v="Fortalecimiento de la cultura ambiental"/>
    <m/>
    <m/>
    <m/>
    <s v="Servicio de asistencia técnica para la implementación de las estrategias educativo ambientales y de participación."/>
    <m/>
    <s v="Implementar buenas prácticas ambientales, a través de la metodología de  hogares sostenibles en el corregimiento 60"/>
    <n v="474033488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60"/>
    <m/>
    <m/>
    <m/>
    <m/>
    <m/>
    <m/>
    <m/>
    <m/>
    <m/>
  </r>
  <r>
    <n v="434"/>
    <s v="Dependencia"/>
    <n v="60"/>
    <x v="10"/>
    <n v="230035"/>
    <s v="Fortalecimiento de la cultura ambiental"/>
    <m/>
    <m/>
    <m/>
    <s v=" Servicio de divulgación de la información de la política nacional de educación ambiental y participación"/>
    <n v="83615732"/>
    <s v="  Implementar acciones pedagógicas de cultura ambiental en el territorio Corregimiento 60 "/>
    <n v="5594133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60"/>
    <m/>
    <m/>
    <m/>
    <m/>
    <m/>
    <m/>
    <m/>
    <m/>
    <m/>
  </r>
  <r>
    <n v="435"/>
    <s v="Dependencia"/>
    <n v="60"/>
    <x v="10"/>
    <n v="230035"/>
    <s v="Fortalecimiento de la cultura ambiental"/>
    <m/>
    <m/>
    <m/>
    <s v=" Servicio de divulgación de la información de la política nacional de educación ambiental y participación"/>
    <m/>
    <s v="Realizar ferias ambientales con estrategias recreativas  lúdico-pedagógicas en el Corregimiento 60"/>
    <n v="2767440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60"/>
    <m/>
    <m/>
    <m/>
    <m/>
    <m/>
    <m/>
    <m/>
    <m/>
    <m/>
  </r>
  <r>
    <n v="452"/>
    <s v="Dependencia"/>
    <n v="60"/>
    <x v="10"/>
    <n v="230035"/>
    <s v="Fortalecimiento de la cultura ambiental"/>
    <m/>
    <m/>
    <m/>
    <s v="Servicio de educación informal ambiental"/>
    <n v="47682090"/>
    <s v="Fortalecer las Organizaciones ambientales del Corregimiento 60"/>
    <n v="47682090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60"/>
    <m/>
    <m/>
    <m/>
    <m/>
    <m/>
    <m/>
    <m/>
    <m/>
    <m/>
  </r>
  <r>
    <n v="416"/>
    <s v="Dependencia"/>
    <n v="80"/>
    <x v="10"/>
    <n v="230035"/>
    <s v="Fortalecimiento de la cultura ambiental"/>
    <n v="1524532133"/>
    <m/>
    <n v="1524532133"/>
    <s v="Servicio de asistencia técnica para la implementación de las estrategias educativo ambientales y de participación."/>
    <n v="1064343684"/>
    <s v="Implementar acciones de educación y gestión ambiental en el territorio Comuna 80 "/>
    <n v="19034734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0"/>
    <m/>
    <m/>
    <m/>
    <m/>
    <m/>
    <m/>
    <m/>
    <m/>
    <m/>
  </r>
  <r>
    <n v="417"/>
    <s v="Dependencia"/>
    <n v="80"/>
    <x v="10"/>
    <n v="230035"/>
    <s v="Fortalecimiento de la cultura ambiental"/>
    <m/>
    <m/>
    <m/>
    <s v="Servicio de asistencia técnica para la implementación de las estrategias educativo ambientales y de participación."/>
    <m/>
    <s v="Implementar buenas prácticas ambientales, a través de la metodología de hogares sostenibles en la Comuna 80"/>
    <n v="245691525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0"/>
    <m/>
    <m/>
    <m/>
    <m/>
    <m/>
    <m/>
    <m/>
    <m/>
    <m/>
  </r>
  <r>
    <n v="418"/>
    <s v="Dependencia"/>
    <n v="80"/>
    <x v="10"/>
    <n v="230035"/>
    <s v="Fortalecimiento de la cultura ambiental"/>
    <m/>
    <m/>
    <m/>
    <s v="Servicio de asistencia técnica para la implementación de las estrategias educativo ambientales y de participación."/>
    <m/>
    <s v="Desarrollar Estrategias Educativas y de Gestion Ambiental en la Comuna 80  "/>
    <n v="140588073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0"/>
    <m/>
    <m/>
    <m/>
    <m/>
    <m/>
    <m/>
    <m/>
    <m/>
    <m/>
  </r>
  <r>
    <n v="419"/>
    <s v="Dependencia"/>
    <n v="80"/>
    <x v="10"/>
    <n v="230035"/>
    <s v="Fortalecimiento de la cultura ambiental"/>
    <m/>
    <m/>
    <m/>
    <s v="Servicio de asistencia técnica para la implementación de las estrategias educativo ambientales y de participación."/>
    <m/>
    <s v="Mantener y apoyar las ecohuertas en la Comuna 80"/>
    <n v="487716742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80"/>
    <m/>
    <m/>
    <m/>
    <m/>
    <m/>
    <m/>
    <m/>
    <m/>
    <m/>
  </r>
  <r>
    <n v="436"/>
    <s v="Dependencia"/>
    <n v="80"/>
    <x v="10"/>
    <n v="230035"/>
    <s v="Fortalecimiento de la cultura ambiental"/>
    <m/>
    <m/>
    <m/>
    <s v=" Servicio de divulgación de la información de la política nacional de educación ambiental y participación"/>
    <n v="369519103"/>
    <s v="Formular y Ejecutar Proyectos Ciudadanos de Educación Ambiental en el corregimiento 80"/>
    <n v="85974669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80"/>
    <m/>
    <m/>
    <m/>
    <m/>
    <m/>
    <m/>
    <m/>
    <m/>
    <m/>
  </r>
  <r>
    <n v="437"/>
    <s v="Dependencia"/>
    <n v="80"/>
    <x v="10"/>
    <n v="230035"/>
    <s v="Fortalecimiento de la cultura ambiental"/>
    <m/>
    <m/>
    <m/>
    <s v=" Servicio de divulgación de la información de la política nacional de educación ambiental y participación"/>
    <m/>
    <s v="Realizar Acompañamiento y seguimiento en Buenas Prácticas de Producción y Consumo Sostenible a los sectores institucional, comercial y de servicios en el corregimiento 80"/>
    <n v="28354443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23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3580"/>
    <m/>
    <m/>
    <m/>
    <m/>
    <m/>
    <m/>
    <m/>
    <m/>
    <m/>
  </r>
  <r>
    <n v="453"/>
    <s v="Dependencia"/>
    <n v="80"/>
    <x v="10"/>
    <n v="230035"/>
    <s v="Fortalecimiento de la cultura ambiental"/>
    <m/>
    <m/>
    <m/>
    <s v="Servicio de educación informal ambiental"/>
    <n v="90669346"/>
    <s v="Promocionar el cuidado de las microcuencas con metodologías participativas en el corregimiento 80"/>
    <n v="90669346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173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580"/>
    <m/>
    <m/>
    <m/>
    <m/>
    <m/>
    <m/>
    <m/>
    <m/>
    <m/>
  </r>
  <r>
    <n v="420"/>
    <s v="Dependencia"/>
    <n v="90"/>
    <x v="10"/>
    <n v="230035"/>
    <s v="Fortalecimiento de la cultura ambiental"/>
    <n v="461178644"/>
    <m/>
    <n v="461178644"/>
    <s v="Servicio de asistencia técnica para la implementación de las estrategias educativo ambientales y de participación."/>
    <n v="461178644"/>
    <s v="Implementar buenas prácticas ambientales a través de la metodología de hogares sostenibles corregimiento 90"/>
    <n v="461178644"/>
    <s v="Ecociudad"/>
    <s v="Conservación y protección de todas las formas de vida"/>
    <s v="Educación y sostenibilidad ambiental"/>
    <s v="4.3.3.6"/>
    <s v="Mejorar la cultura y buenas prácticas ambientales en el territorio"/>
    <s v="Indice de la población sensibilizada por procesos pedagógicos y culturales ambientales"/>
    <n v="69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3590"/>
    <m/>
    <m/>
    <m/>
    <m/>
    <m/>
    <m/>
    <m/>
    <m/>
    <m/>
  </r>
  <r>
    <n v="454"/>
    <s v="Dependencia"/>
    <n v="2"/>
    <x v="10"/>
    <n v="230036"/>
    <s v="Adecuación y conservación de zonas verdes y senderos ecológicos"/>
    <m/>
    <m/>
    <m/>
    <s v="Servicio de restauración de ecosistemas"/>
    <n v="160000000"/>
    <s v="Realizar adecuación de zonas verdes  COM 2"/>
    <n v="70000000"/>
    <s v="Ecociudad"/>
    <s v="Urbanismo ecológico"/>
    <s v="Gestión de la infraestructura verde"/>
    <m/>
    <s v="Mejorar la calidad ambiental de los espacios públicos verdes en el territorio."/>
    <s v="Espacio Público efectivo generado"/>
    <n v="58634"/>
    <s v="Metros cuadrados"/>
    <m/>
    <m/>
    <m/>
    <m/>
    <m/>
    <m/>
    <m/>
    <m/>
    <m/>
    <m/>
    <s v="Sin iniciar"/>
    <n v="0"/>
    <m/>
    <m/>
    <m/>
    <m/>
    <m/>
    <m/>
    <m/>
    <m/>
    <m/>
    <m/>
    <m/>
    <m/>
    <m/>
    <m/>
    <s v="2300362"/>
    <m/>
    <m/>
    <m/>
    <m/>
    <m/>
    <m/>
    <m/>
    <m/>
    <m/>
  </r>
  <r>
    <n v="455"/>
    <s v="Dependencia"/>
    <n v="2"/>
    <x v="10"/>
    <n v="230036"/>
    <s v="Adecuación y conservación de zonas verdes y senderos ecológicos"/>
    <m/>
    <m/>
    <m/>
    <s v="Servicio de restauración de ecosistemas"/>
    <m/>
    <s v="Realizar siembra y revegetalización de zonas verdes COM 9"/>
    <n v="90000000"/>
    <s v="Ecociudad"/>
    <s v="Urbanismo ecológico"/>
    <s v="Gestión de la infraestructura verde"/>
    <m/>
    <s v="Mejorar la calidad ambiental de los espacios públicos verdes en el territorio."/>
    <s v="Espacio Público efectivo generado"/>
    <n v="58634"/>
    <s v="Metros cuadrados"/>
    <m/>
    <m/>
    <m/>
    <m/>
    <m/>
    <m/>
    <m/>
    <m/>
    <m/>
    <m/>
    <s v="Sin iniciar"/>
    <n v="0"/>
    <m/>
    <m/>
    <m/>
    <m/>
    <m/>
    <m/>
    <m/>
    <m/>
    <m/>
    <m/>
    <m/>
    <m/>
    <m/>
    <m/>
    <s v="2300362"/>
    <m/>
    <m/>
    <m/>
    <m/>
    <m/>
    <m/>
    <m/>
    <m/>
    <m/>
  </r>
  <r>
    <n v="460"/>
    <s v="Dependencia"/>
    <n v="2"/>
    <x v="10"/>
    <n v="230036"/>
    <s v="Adecuación y conservación de zonas verdes y senderos ecológicos"/>
    <m/>
    <m/>
    <m/>
    <s v="Servicio de educación informal en el marco de la conservación de la biodiversidad y los Servicio ecosistémicos"/>
    <n v="40000000"/>
    <s v="Realizar procesos de sensibilización en conservación ambiental  COM 2"/>
    <n v="30000000"/>
    <s v="Ecociudad"/>
    <s v="Urbanismo ecológico"/>
    <s v="Gestión de la infraestructura verde"/>
    <m/>
    <s v="Mejorar la calidad ambiental de los espacios públicos verdes en el territorio."/>
    <s v="Espacio Público efectivo generado"/>
    <n v="9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62"/>
    <m/>
    <m/>
    <m/>
    <m/>
    <m/>
    <m/>
    <m/>
    <m/>
    <m/>
  </r>
  <r>
    <n v="461"/>
    <s v="Dependencia"/>
    <n v="2"/>
    <x v="10"/>
    <n v="230036"/>
    <s v="Adecuación y conservación de zonas verdes y senderos ecológicos"/>
    <m/>
    <m/>
    <m/>
    <s v="Servicio de educación informal en el marco de la conservación de la biodiversidad y los Servicio ecosistémicos"/>
    <m/>
    <s v="Realizar seguimiento y control a los  procesos de conservación y recuperación ambiental COM 2"/>
    <n v="10000000"/>
    <s v="Ecociudad"/>
    <s v="Urbanismo ecológico"/>
    <s v="Gestión de la infraestructura verde"/>
    <m/>
    <s v="Mejorar la calidad ambiental de los espacios públicos verdes en el territorio."/>
    <s v="Espacio Público efectivo generado"/>
    <n v="9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62"/>
    <m/>
    <m/>
    <m/>
    <m/>
    <m/>
    <m/>
    <m/>
    <m/>
    <m/>
  </r>
  <r>
    <n v="456"/>
    <s v="Dependencia"/>
    <n v="9"/>
    <x v="10"/>
    <n v="230036"/>
    <s v="Adecuación y conservación de zonas verdes y senderos ecológicos"/>
    <n v="200000000"/>
    <n v="200000000"/>
    <m/>
    <s v="Servicio de restauración de ecosistemas"/>
    <n v="160000000"/>
    <s v="Realizar adecuación de zonas verdes  COM 9"/>
    <n v="70000000"/>
    <s v="Ecociudad"/>
    <s v="Urbanismo ecológico"/>
    <s v="Gestión de la infraestructura verde"/>
    <m/>
    <s v="Mejorar la calidad ambiental de los espacios públicos verdes en el territorio."/>
    <s v="Espacio Público efectivo generado"/>
    <n v="58634"/>
    <s v="Metros cuadrados"/>
    <m/>
    <m/>
    <m/>
    <m/>
    <m/>
    <m/>
    <m/>
    <m/>
    <m/>
    <m/>
    <s v="Sin iniciar"/>
    <n v="0"/>
    <m/>
    <m/>
    <m/>
    <m/>
    <m/>
    <m/>
    <m/>
    <m/>
    <m/>
    <m/>
    <m/>
    <m/>
    <m/>
    <m/>
    <s v="2300369"/>
    <m/>
    <m/>
    <m/>
    <m/>
    <m/>
    <m/>
    <m/>
    <m/>
    <m/>
  </r>
  <r>
    <n v="457"/>
    <s v="Dependencia"/>
    <n v="9"/>
    <x v="10"/>
    <n v="230036"/>
    <s v="Adecuación y conservación de zonas verdes y senderos ecológicos"/>
    <m/>
    <m/>
    <m/>
    <s v="Servicio de restauración de ecosistemas"/>
    <m/>
    <s v="Realizar siembra y revegetalización de zonas verdes  COM13"/>
    <n v="90000000"/>
    <s v="Ecociudad"/>
    <s v="Urbanismo ecológico"/>
    <s v="Gestión de la infraestructura verde"/>
    <m/>
    <s v="Mejorar la calidad ambiental de los espacios públicos verdes en el territorio."/>
    <s v="Espacio Público efectivo generado"/>
    <n v="58634"/>
    <s v="Metros cuadrados"/>
    <m/>
    <m/>
    <m/>
    <m/>
    <m/>
    <m/>
    <m/>
    <m/>
    <m/>
    <m/>
    <s v="Sin iniciar"/>
    <n v="0"/>
    <m/>
    <m/>
    <m/>
    <m/>
    <m/>
    <m/>
    <m/>
    <m/>
    <m/>
    <m/>
    <m/>
    <m/>
    <m/>
    <m/>
    <s v="2300369"/>
    <m/>
    <m/>
    <m/>
    <m/>
    <m/>
    <m/>
    <m/>
    <m/>
    <m/>
  </r>
  <r>
    <n v="462"/>
    <s v="Dependencia"/>
    <n v="9"/>
    <x v="10"/>
    <n v="230036"/>
    <s v="Adecuación y conservación de zonas verdes y senderos ecológicos"/>
    <m/>
    <m/>
    <m/>
    <s v="Servicio de educación informal en el marco de la conservación de la biodiversidad y los Servicio ecosistémicos"/>
    <n v="40000000"/>
    <s v="Realizar procesos de sensibilización en conservación ambiental  COM 9"/>
    <n v="30000000"/>
    <s v="Ecociudad"/>
    <s v="Urbanismo ecológico"/>
    <s v="Gestión de la infraestructura verde"/>
    <m/>
    <s v="Mejorar la calidad ambiental de los espacios públicos verdes en el territorio."/>
    <s v="Espacio Público efectivo generado"/>
    <n v="9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69"/>
    <m/>
    <m/>
    <m/>
    <m/>
    <m/>
    <m/>
    <m/>
    <m/>
    <m/>
  </r>
  <r>
    <n v="463"/>
    <s v="Dependencia"/>
    <n v="9"/>
    <x v="10"/>
    <n v="230036"/>
    <s v="Adecuación y conservación de zonas verdes y senderos ecológicos"/>
    <m/>
    <m/>
    <m/>
    <s v="Servicio de educación informal en el marco de la conservación de la biodiversidad y los Servicio ecosistémicos"/>
    <m/>
    <s v="Realizar seguimiento y control a los  procesos de conservación y recuperación ambiental COM 9"/>
    <n v="10000000"/>
    <s v="Ecociudad"/>
    <s v="Urbanismo ecológico"/>
    <s v="Gestión de la infraestructura verde"/>
    <m/>
    <s v="Mejorar la calidad ambiental de los espacios públicos verdes en el territorio."/>
    <s v="Espacio Público efectivo generado"/>
    <n v="9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69"/>
    <m/>
    <m/>
    <m/>
    <m/>
    <m/>
    <m/>
    <m/>
    <m/>
    <m/>
  </r>
  <r>
    <n v="458"/>
    <s v="Dependencia"/>
    <n v="13"/>
    <x v="10"/>
    <n v="230036"/>
    <s v="Adecuación y conservación de zonas verdes y senderos ecológicos"/>
    <n v="700000000"/>
    <n v="700000000"/>
    <m/>
    <s v="Servicio de restauración de ecosistemas"/>
    <n v="560000000"/>
    <s v="Realizar adecuación de zonas verdes  COM 13"/>
    <n v="245000000"/>
    <s v="Ecociudad"/>
    <s v="Urbanismo ecológico"/>
    <s v="Gestión de la infraestructura verde"/>
    <m/>
    <s v="Mejorar la calidad ambiental de los espacios públicos verdes en el territorio."/>
    <s v="Espacio Público efectivo generado"/>
    <n v="58634"/>
    <s v="Metros cuadrados"/>
    <m/>
    <m/>
    <m/>
    <m/>
    <m/>
    <m/>
    <m/>
    <m/>
    <m/>
    <m/>
    <s v="Sin iniciar"/>
    <n v="0"/>
    <m/>
    <m/>
    <m/>
    <m/>
    <m/>
    <m/>
    <m/>
    <m/>
    <m/>
    <m/>
    <m/>
    <m/>
    <m/>
    <m/>
    <s v="23003613"/>
    <m/>
    <m/>
    <m/>
    <m/>
    <m/>
    <m/>
    <m/>
    <m/>
    <m/>
  </r>
  <r>
    <n v="459"/>
    <s v="Dependencia"/>
    <n v="13"/>
    <x v="10"/>
    <n v="230036"/>
    <s v="Adecuación y conservación de zonas verdes y senderos ecológicos"/>
    <m/>
    <m/>
    <m/>
    <s v="Servicio de restauración de ecosistemas"/>
    <m/>
    <s v="Realizar adecuación de zonas verdes  COM 13"/>
    <n v="315000000"/>
    <s v="Ecociudad"/>
    <s v="Urbanismo ecológico"/>
    <s v="Gestión de la infraestructura verde"/>
    <m/>
    <s v="Mejorar la calidad ambiental de los espacios públicos verdes en el territorio."/>
    <s v="Espacio Público efectivo generado"/>
    <n v="58634"/>
    <s v="Metros cuadrados"/>
    <m/>
    <m/>
    <m/>
    <m/>
    <m/>
    <m/>
    <m/>
    <m/>
    <m/>
    <m/>
    <s v="Sin iniciar"/>
    <n v="0"/>
    <m/>
    <m/>
    <m/>
    <m/>
    <m/>
    <m/>
    <m/>
    <m/>
    <m/>
    <m/>
    <m/>
    <m/>
    <m/>
    <m/>
    <s v="23003613"/>
    <m/>
    <m/>
    <m/>
    <m/>
    <m/>
    <m/>
    <m/>
    <m/>
    <m/>
  </r>
  <r>
    <n v="464"/>
    <s v="Dependencia"/>
    <n v="13"/>
    <x v="10"/>
    <n v="230036"/>
    <s v="Adecuación y conservación de zonas verdes y senderos ecológicos"/>
    <m/>
    <m/>
    <m/>
    <s v="Servicio de educación informal en el marco de la conservación de la biodiversidad y los Servicio ecosistémicos"/>
    <n v="140000000"/>
    <s v="Realizar procesos de sensibilización en conservación ambiental  COM 13"/>
    <n v="105000000"/>
    <s v="Ecociudad"/>
    <s v="Urbanismo ecológico"/>
    <s v="Gestión de la infraestructura verde"/>
    <m/>
    <s v="Mejorar la calidad ambiental de los espacios públicos verdes en el territorio."/>
    <s v="Espacio Público efectivo generado"/>
    <n v="9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613"/>
    <m/>
    <m/>
    <m/>
    <m/>
    <m/>
    <m/>
    <m/>
    <m/>
    <m/>
  </r>
  <r>
    <n v="465"/>
    <s v="Dependencia"/>
    <n v="13"/>
    <x v="10"/>
    <n v="230036"/>
    <s v="Adecuación y conservación de zonas verdes y senderos ecológicos"/>
    <m/>
    <m/>
    <m/>
    <s v="Servicio de educación informal en el marco de la conservación de la biodiversidad y los Servicio ecosistémicos"/>
    <m/>
    <s v="Realizar seguimiento y control a los  procesos de conservación y recuperación ambiental COM 13"/>
    <n v="35000000"/>
    <s v="Ecociudad"/>
    <s v="Urbanismo ecológico"/>
    <s v="Gestión de la infraestructura verde"/>
    <s v="4.4.4.5"/>
    <s v="Mejorar la calidad ambiental de los espacios públicos verdes en el territorio."/>
    <s v="Espacio Público efectivo generado"/>
    <n v="9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613"/>
    <m/>
    <m/>
    <m/>
    <m/>
    <m/>
    <m/>
    <m/>
    <m/>
    <m/>
  </r>
  <r>
    <n v="466"/>
    <s v="Dependencia"/>
    <n v="15"/>
    <x v="10"/>
    <n v="230037"/>
    <s v="Fortalecimiento de recicladores"/>
    <n v="119119918"/>
    <n v="119119918"/>
    <s v="verificar remanente"/>
    <s v=" Servicios de asistencia técnica en manejo de residuos solidos"/>
    <n v="119119918"/>
    <s v=" Caracterizar, formar y organizar la población recicladora de la COM 15"/>
    <n v="119119918"/>
    <s v="Ecociudad"/>
    <s v="Servicios públicos energías alternativas y provechamiento de residuos sólidos"/>
    <s v="Economía Circular y Gestión de residuos sólidos"/>
    <s v="4.2.2.3"/>
    <s v="Promover la continuidad de la actividad productiva de las organizaciones recicladoras "/>
    <s v="Permanencia de la actividad productiva de los recicladores porcentaje "/>
    <n v="17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715"/>
    <m/>
    <m/>
    <m/>
    <m/>
    <m/>
    <m/>
    <m/>
    <m/>
    <m/>
  </r>
  <r>
    <n v="467"/>
    <s v="Dependencia"/>
    <n v="16"/>
    <x v="10"/>
    <n v="230037"/>
    <s v="Fortalecimiento de recicladores"/>
    <n v="65193242"/>
    <n v="65193242"/>
    <s v="verificar remanente"/>
    <s v=" Servicios de asistencia técnica en manejo de residuos solidos"/>
    <n v="65193242"/>
    <s v="Caracterizar, formar y organizar la población recicladora de la COM 16"/>
    <n v="65193242"/>
    <s v="Ecociudad"/>
    <s v="Servicios públicos energías alternativas y provechamiento de residuos sólidos"/>
    <s v="Economía Circular y Gestión de residuos sólidos"/>
    <s v="4.2.2.3"/>
    <s v="Promover la continuidad de la actividad productiva de las organizaciones recicladoras "/>
    <s v="Permanencia de la actividad productiva de los recicladores porcentaje "/>
    <n v="17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716"/>
    <m/>
    <m/>
    <m/>
    <m/>
    <m/>
    <m/>
    <m/>
    <m/>
    <m/>
  </r>
  <r>
    <n v="468"/>
    <s v="Dependencia"/>
    <n v="60"/>
    <x v="10"/>
    <n v="230037"/>
    <s v="Fortalecimiento de recicladores"/>
    <n v="245216089"/>
    <n v="245216089"/>
    <s v="verificar remanente"/>
    <s v=" Servicios de asistencia técnica en manejo de residuos solidos"/>
    <n v="245216089"/>
    <s v="Realizar sensibilización sobre residuos sólidos a los comerciantes formales e informales COM 60"/>
    <n v="57458572"/>
    <s v="Ecociudad"/>
    <s v="Servicios públicos energías alternativas y provechamiento de residuos sólidos"/>
    <s v="Economía Circular y Gestión de residuos sólidos"/>
    <s v="4.2.2.3"/>
    <s v="Promover la continuidad de la actividad productiva de las organizaciones recicladoras "/>
    <s v="Permanencia de la actividad productiva de los recicladores porcentaje "/>
    <n v="17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760"/>
    <m/>
    <m/>
    <m/>
    <m/>
    <m/>
    <m/>
    <m/>
    <m/>
    <m/>
  </r>
  <r>
    <n v="469"/>
    <s v="Dependencia"/>
    <n v="60"/>
    <x v="10"/>
    <n v="230037"/>
    <s v="Fortalecimiento de recicladores"/>
    <m/>
    <m/>
    <m/>
    <s v=" Servicios de asistencia técnica en manejo de residuos solidos"/>
    <m/>
    <s v=" Caracterizar, formar y organizar la población recicladora de la COM 60"/>
    <n v="187757517"/>
    <s v="Ecociudad"/>
    <s v="Servicios públicos energías alternativas y provechamiento de residuos sólidos"/>
    <s v="Economía Circular y Gestión de residuos sólidos"/>
    <s v="4.2.2.3"/>
    <s v="Promover la continuidad de la actividad productiva de las organizaciones recicladoras "/>
    <s v="Permanencia de la actividad productiva de los recicladores porcentaje "/>
    <n v="17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760"/>
    <m/>
    <m/>
    <m/>
    <m/>
    <m/>
    <m/>
    <m/>
    <m/>
    <m/>
  </r>
  <r>
    <n v="470"/>
    <s v="Dependencia"/>
    <n v="80"/>
    <x v="10"/>
    <n v="230037"/>
    <s v="Fortalecimiento de recicladores"/>
    <n v="64366795"/>
    <m/>
    <n v="64366795"/>
    <s v=" Servicios de asistencia técnica en manejo de residuos solidos"/>
    <n v="64366795"/>
    <s v=" Caracterizar, formar y organizar la población recicladora de la COM 80"/>
    <n v="64366795"/>
    <s v="Ecociudad"/>
    <s v="Servicios públicos energías alternativas y provechamiento de residuos sólidos"/>
    <s v="Economía Circular y Gestión de residuos sólidos"/>
    <s v="4.2.2.3"/>
    <s v="Promover la continuidad de la actividad productiva de las organizaciones recicladoras "/>
    <s v="Permanencia de la actividad productiva de los recicladores porcentaje "/>
    <n v="17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3780"/>
    <m/>
    <m/>
    <m/>
    <m/>
    <m/>
    <m/>
    <m/>
    <m/>
    <m/>
  </r>
  <r>
    <n v="471"/>
    <s v="Dependencia"/>
    <n v="60"/>
    <x v="10"/>
    <n v="230038"/>
    <s v="Formulación  del  plan de acción ambiental Corregimiento 60"/>
    <n v="500000000"/>
    <n v="500000000"/>
    <s v="verificar remanente"/>
    <s v="Documentos diagnóstico para la gestión de la información y el conocimiento ambiental"/>
    <n v="500000000"/>
    <s v="Realizar diagnóstico ambiental participativo  "/>
    <n v="250000000"/>
    <s v="Ecociudad"/>
    <s v="Conservación y protección de todas las formas de vida"/>
    <s v="Educación y sostenibilidad ambiental"/>
    <s v="4..3.3.6"/>
    <s v="Fortalecer los procesos de planeación y gestión ambiental local Comuna 60"/>
    <s v="Plan de acción formulado"/>
    <n v="1"/>
    <s v="Documento"/>
    <m/>
    <m/>
    <m/>
    <m/>
    <m/>
    <m/>
    <m/>
    <m/>
    <m/>
    <m/>
    <s v="Sin iniciar"/>
    <n v="0"/>
    <m/>
    <m/>
    <m/>
    <m/>
    <m/>
    <m/>
    <m/>
    <m/>
    <m/>
    <m/>
    <m/>
    <m/>
    <m/>
    <m/>
    <s v="23003860"/>
    <m/>
    <m/>
    <m/>
    <m/>
    <m/>
    <m/>
    <m/>
    <m/>
    <m/>
  </r>
  <r>
    <n v="472"/>
    <s v="Dependencia"/>
    <n v="60"/>
    <x v="10"/>
    <n v="230038"/>
    <s v="Formulación  del  plan de acción ambiental Corregimiento 60"/>
    <m/>
    <m/>
    <m/>
    <s v="Documentos diagnóstico para la gestión de la información y el conocimiento ambiental"/>
    <m/>
    <s v="Ejecutar estrategias para la identificación de potencialidades y problemáticas ambientales del territorio."/>
    <n v="200000000"/>
    <s v="Ecociudad"/>
    <s v="Conservación y protección de todas las formas de vida"/>
    <s v="Educación y sostenibilidad ambiental"/>
    <s v="4..3.3.6"/>
    <s v="Fortalecer los procesos de planeación y gestión ambiental local Comuna 60"/>
    <s v="Plan de acción formulado"/>
    <n v="1"/>
    <s v="Documento"/>
    <m/>
    <m/>
    <m/>
    <m/>
    <m/>
    <m/>
    <m/>
    <m/>
    <m/>
    <m/>
    <s v="Sin iniciar"/>
    <n v="0"/>
    <m/>
    <m/>
    <m/>
    <m/>
    <m/>
    <m/>
    <m/>
    <m/>
    <m/>
    <m/>
    <m/>
    <m/>
    <m/>
    <m/>
    <s v="23003860"/>
    <m/>
    <m/>
    <m/>
    <m/>
    <m/>
    <m/>
    <m/>
    <m/>
    <m/>
  </r>
  <r>
    <n v="473"/>
    <s v="Dependencia"/>
    <n v="60"/>
    <x v="10"/>
    <n v="230038"/>
    <s v="Formulación  del  plan de acción ambiental Corregimiento 60"/>
    <m/>
    <m/>
    <m/>
    <s v="Documentos diagnóstico para la gestión de la información y el conocimiento ambiental"/>
    <m/>
    <s v="implementar estrategias de difusión, promoción, socialización y gestión del plan de acción ambiental"/>
    <n v="50000000"/>
    <s v="Ecociudad"/>
    <s v="Conservación y protección de todas las formas de vida"/>
    <s v="Educación y sostenibilidad ambiental"/>
    <s v="4..3.3.6"/>
    <s v="Fortalecer los procesos de planeación y gestión ambiental local Comuna 60"/>
    <s v="Plan de acción formulado"/>
    <n v="1"/>
    <s v="Documento"/>
    <m/>
    <m/>
    <m/>
    <m/>
    <m/>
    <m/>
    <m/>
    <m/>
    <m/>
    <m/>
    <s v="Sin iniciar"/>
    <n v="0"/>
    <m/>
    <m/>
    <m/>
    <m/>
    <m/>
    <m/>
    <m/>
    <m/>
    <m/>
    <m/>
    <m/>
    <m/>
    <m/>
    <m/>
    <s v="23003860"/>
    <m/>
    <m/>
    <m/>
    <m/>
    <m/>
    <m/>
    <m/>
    <m/>
    <m/>
  </r>
  <r>
    <n v="474"/>
    <s v="Dependencia"/>
    <n v="7"/>
    <x v="10"/>
    <n v="230040"/>
    <s v="Mantenimiento integral de quebradas"/>
    <n v="367141829"/>
    <n v="367141829"/>
    <m/>
    <s v="Obras y medidas de adecuación hidráulica."/>
    <n v="367141829"/>
    <s v="Ejecutar intervenciones de mantenimiento y obras complementarias de quebradas  de la comuna 7"/>
    <n v="282416792"/>
    <s v="Ecociudad"/>
    <s v="Conservación y protección de todas las formas de vida"/>
    <s v="Gestión Integral del sistema hidrográfico"/>
    <s v="4.3.4.4"/>
    <s v="Disminuir el riesgo asociado a eventos hidrológicos enn las quebradas de la comuna 7"/>
    <s v="Longitud de cauces de quebradas intervenidos como reducción del riesgo  "/>
    <n v="710"/>
    <s v="Metros"/>
    <m/>
    <m/>
    <m/>
    <m/>
    <m/>
    <m/>
    <m/>
    <m/>
    <m/>
    <m/>
    <s v="Sin iniciar"/>
    <n v="0"/>
    <m/>
    <m/>
    <m/>
    <m/>
    <m/>
    <m/>
    <m/>
    <m/>
    <m/>
    <m/>
    <m/>
    <m/>
    <m/>
    <m/>
    <s v="2300407"/>
    <m/>
    <m/>
    <m/>
    <m/>
    <m/>
    <m/>
    <m/>
    <m/>
    <m/>
  </r>
  <r>
    <n v="475"/>
    <s v="Dependencia"/>
    <n v="7"/>
    <x v="10"/>
    <n v="230040"/>
    <s v="Mantenimiento integral de quebradas"/>
    <m/>
    <m/>
    <m/>
    <s v="Obras y medidas de adecuación hidráulica."/>
    <m/>
    <s v="Realizar seguimiento y control al mantenimiento y  obras complementarias de quebradas comuna 7"/>
    <n v="84725037"/>
    <s v="Ecociudad"/>
    <s v="Conservación y protección de todas las formas de vida"/>
    <s v="Gestión Integral del sistema hidrográfico"/>
    <s v="4.3.4.4"/>
    <s v="Disminuir el riesgo asociado a eventos hidrológicos enn las quebradas de la comuna 7"/>
    <s v="Longitud de cauces de quebradas intervenidos como reducción del riesgo  "/>
    <n v="710"/>
    <s v="Metros"/>
    <m/>
    <m/>
    <m/>
    <m/>
    <m/>
    <m/>
    <m/>
    <m/>
    <m/>
    <m/>
    <s v="Sin iniciar"/>
    <n v="0"/>
    <m/>
    <m/>
    <m/>
    <m/>
    <m/>
    <m/>
    <m/>
    <m/>
    <m/>
    <m/>
    <m/>
    <m/>
    <m/>
    <m/>
    <s v="2300407"/>
    <m/>
    <m/>
    <m/>
    <m/>
    <m/>
    <m/>
    <m/>
    <m/>
    <m/>
  </r>
  <r>
    <n v="476"/>
    <s v="Dependencia"/>
    <n v="15"/>
    <x v="11"/>
    <n v="230053"/>
    <s v="Apoyo a la transformación cultural y educativa en movilidad Comuna 15"/>
    <n v="177142857"/>
    <n v="177142857"/>
    <m/>
    <s v="Servicio de sensibilización a los actores viales"/>
    <n v="177142857"/>
    <s v="Desarrollar estrategias de transformación cultural desde el componente social, educativo y pedagógico para la movilidad segura"/>
    <n v="177142857"/>
    <s v="Ecociudad"/>
    <s v="Movilidad  sostenible  e  inteligente"/>
    <s v="Transformación cultural para la movilidad sostenible y segura"/>
    <s v="4.1.5.1  4.1.5.2"/>
    <s v="Mejorar la cultura ciudadana de la movilidad en la Comuna 15"/>
    <s v="Participación infantil en las estrategias lúdico pedagógicas en seguridad  y cultura vial _x000a_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315"/>
    <m/>
    <m/>
    <m/>
    <m/>
    <m/>
    <m/>
    <m/>
    <m/>
    <m/>
  </r>
  <r>
    <n v="477"/>
    <s v="Dependencia"/>
    <n v="15"/>
    <x v="11"/>
    <n v="230060"/>
    <s v="Mejoramiento de la Señalización Vial C15"/>
    <n v="145000000"/>
    <n v="145000000"/>
    <m/>
    <s v="Vías con dispositivos de control y señalización"/>
    <n v="145000000"/>
    <s v="Realizar mantenimiento de la señalización vial Horizontal en las vías e instituciones educativas"/>
    <n v="124850000"/>
    <s v="Ecociudad"/>
    <s v="Movilidad sostenible e inteligente"/>
    <s v="Movilidad segura e inteligente con innovación y tecnología"/>
    <s v="4.1.3.2"/>
    <s v="Disminuir los niveles de inseguridad vial en los incidentes de los usuarios en las vías de la comuna 15"/>
    <s v="Kilómetros señalizados"/>
    <n v="5"/>
    <s v="Kilometros"/>
    <m/>
    <m/>
    <m/>
    <m/>
    <m/>
    <m/>
    <m/>
    <m/>
    <m/>
    <m/>
    <s v="Sin iniciar"/>
    <n v="0"/>
    <m/>
    <m/>
    <m/>
    <m/>
    <m/>
    <m/>
    <m/>
    <m/>
    <m/>
    <m/>
    <m/>
    <m/>
    <m/>
    <m/>
    <s v="23006015"/>
    <m/>
    <m/>
    <m/>
    <m/>
    <m/>
    <m/>
    <m/>
    <m/>
    <m/>
  </r>
  <r>
    <n v="478"/>
    <s v="Dependencia"/>
    <n v="15"/>
    <x v="11"/>
    <n v="230060"/>
    <s v="Mejoramiento de la Señalización Vial C15"/>
    <m/>
    <m/>
    <m/>
    <s v="Vías con dispositivos de control y señalización"/>
    <m/>
    <s v="Realizar mantenimiento de la señalización vial Vertical en las vías e  instituciones educativas"/>
    <n v="10000000"/>
    <s v="Ecociudad"/>
    <s v="Movilidad sostenible e inteligente"/>
    <s v="Movilidad segura e inteligente con innovación y tecnología"/>
    <s v="4.1.3.2"/>
    <s v="Disminuir los niveles de inseguridad vial en los incidentes de los usuarios en las vías de la comuna 15"/>
    <s v="Kilómetros señalizados"/>
    <n v="5"/>
    <s v="Kilometros"/>
    <m/>
    <m/>
    <m/>
    <m/>
    <m/>
    <m/>
    <m/>
    <m/>
    <m/>
    <m/>
    <s v="Sin iniciar"/>
    <n v="0"/>
    <m/>
    <m/>
    <m/>
    <m/>
    <m/>
    <m/>
    <m/>
    <m/>
    <m/>
    <m/>
    <m/>
    <m/>
    <m/>
    <m/>
    <s v="23006015"/>
    <m/>
    <m/>
    <m/>
    <m/>
    <m/>
    <m/>
    <m/>
    <m/>
    <m/>
  </r>
  <r>
    <n v="479"/>
    <s v="Dependencia"/>
    <n v="15"/>
    <x v="11"/>
    <n v="230060"/>
    <s v="Mejoramiento de la Señalización Vial C15"/>
    <m/>
    <m/>
    <m/>
    <s v="Vías con dispositivos de control y señalización"/>
    <m/>
    <s v=" Realizar interventoría del mantenimiento de la señalización vial horizontal y vertical"/>
    <n v="10150000"/>
    <s v="Ecociudad"/>
    <s v="Movilidad sostenible e inteligente"/>
    <s v="Movilidad segura e inteligente con innovación y tecnología"/>
    <s v="4.1.3.2"/>
    <s v="Disminuir los niveles de inseguridad vial en los incidentes de los usuarios en las vías de la comuna 15"/>
    <s v="Kilómetros señalizados"/>
    <n v="5"/>
    <s v="Kilometros"/>
    <m/>
    <m/>
    <m/>
    <m/>
    <m/>
    <m/>
    <m/>
    <m/>
    <m/>
    <m/>
    <s v="Sin iniciar"/>
    <n v="0"/>
    <m/>
    <m/>
    <m/>
    <m/>
    <m/>
    <m/>
    <m/>
    <m/>
    <m/>
    <m/>
    <m/>
    <m/>
    <m/>
    <m/>
    <s v="23006015"/>
    <m/>
    <m/>
    <m/>
    <m/>
    <m/>
    <m/>
    <m/>
    <m/>
    <m/>
  </r>
  <r>
    <n v="480"/>
    <s v="Dependencia"/>
    <n v="6"/>
    <x v="11"/>
    <n v="240004"/>
    <s v="Mejoramiento de la Señalización Vial C6"/>
    <n v="180000000"/>
    <m/>
    <n v="180000000"/>
    <s v="Vías con dispositivos de control y señalización"/>
    <n v="180000000"/>
    <s v="Realizar mantenimiento de la señalización vial horizontal y vertical"/>
    <n v="162000000"/>
    <s v="Ecociudad"/>
    <s v="Movilidad sostenible e inteligente"/>
    <s v="Movilidad segura e inteligente con innovación y tecnología"/>
    <s v="4.1.3.2"/>
    <s v="Disminuir los niveles de inseguridad vial en los incidentes de los usuarios en las vías de la comuna 6"/>
    <s v="Kilómetros señalizados"/>
    <n v="6"/>
    <s v="Kilometros"/>
    <m/>
    <m/>
    <m/>
    <m/>
    <m/>
    <m/>
    <m/>
    <m/>
    <m/>
    <m/>
    <s v="Sin iniciar"/>
    <n v="0"/>
    <m/>
    <m/>
    <m/>
    <m/>
    <m/>
    <m/>
    <m/>
    <m/>
    <m/>
    <m/>
    <m/>
    <m/>
    <m/>
    <m/>
    <s v="2400046"/>
    <m/>
    <m/>
    <m/>
    <m/>
    <m/>
    <m/>
    <m/>
    <m/>
    <m/>
  </r>
  <r>
    <n v="481"/>
    <s v="Dependencia"/>
    <n v="6"/>
    <x v="11"/>
    <n v="240004"/>
    <s v="Mejoramiento de la Señalización Vial C6"/>
    <m/>
    <m/>
    <m/>
    <s v="Vías con dispositivos de control y señalización"/>
    <m/>
    <s v=" Realizar interventoría del mantenimiento de la señalización vial horizontal y vertical"/>
    <n v="18000000"/>
    <s v="Ecociudad"/>
    <s v="Movilidad sostenible e inteligente"/>
    <s v="Movilidad segura e inteligente con innovación y tecnología"/>
    <s v="4.1.3.2"/>
    <s v="Disminuir los niveles de inseguridad vial en los incidentes de los usuarios en las vías de la comuna 6"/>
    <s v="Kilómetros señalizados"/>
    <n v="6"/>
    <s v="Kilometros"/>
    <m/>
    <m/>
    <m/>
    <m/>
    <m/>
    <m/>
    <m/>
    <m/>
    <m/>
    <m/>
    <s v="Sin iniciar"/>
    <n v="0"/>
    <m/>
    <m/>
    <m/>
    <m/>
    <m/>
    <m/>
    <m/>
    <m/>
    <m/>
    <m/>
    <m/>
    <m/>
    <m/>
    <m/>
    <s v="2400046"/>
    <m/>
    <m/>
    <m/>
    <m/>
    <m/>
    <m/>
    <m/>
    <m/>
    <m/>
  </r>
  <r>
    <n v="482"/>
    <s v="Dependencia"/>
    <n v="3"/>
    <x v="12"/>
    <n v="230025"/>
    <s v="Formación y empoderamiento de las mujeres para la promoción de sus derechos"/>
    <n v="243424000"/>
    <n v="243424000"/>
    <m/>
    <s v="Servicio de educación informal"/>
    <n v="70912000"/>
    <s v="Realizar en la comuna 3 un proceso de formación de formadoras y de multiplicación en derechos humanos de las mujeres, liderazgo y mecanismos de partipación social y política"/>
    <n v="70912000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75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53"/>
    <m/>
    <m/>
    <m/>
    <m/>
    <m/>
    <m/>
    <m/>
    <m/>
    <m/>
  </r>
  <r>
    <n v="483"/>
    <s v="Dependencia"/>
    <n v="4"/>
    <x v="12"/>
    <n v="230025"/>
    <s v="Formación y empoderamiento de las mujeres para la promoción de sus derechos"/>
    <n v="251218000"/>
    <n v="251218000"/>
    <m/>
    <s v="Servicio de educación informal"/>
    <n v="24960000"/>
    <s v="Implementar un proceso de formación en derechos humanos de las mujeres de la comuna 4 con énfasis en derechos sexuales y reproductivos."/>
    <n v="24960000"/>
    <s v="Medellín me cuida"/>
    <s v="Mujeres"/>
    <s v="Liderazgo y empoderamiento femenino"/>
    <s v="3.3.2.1"/>
    <s v="Promover procesos de autonomía en la toma de decisiones econímica y física de las mujeres en las Comunas 3-4 -8 y 61"/>
    <s v="Personas capacitadas"/>
    <n v="75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54"/>
    <m/>
    <m/>
    <m/>
    <m/>
    <m/>
    <m/>
    <m/>
    <m/>
    <m/>
  </r>
  <r>
    <n v="489"/>
    <s v="Dependencia"/>
    <n v="4"/>
    <x v="12"/>
    <n v="230025"/>
    <s v="Formación y empoderamiento de las mujeres para la promoción de sus derechos"/>
    <m/>
    <m/>
    <m/>
    <s v="Servicio de promoción a la participación ciudadana"/>
    <n v="12080000"/>
    <s v="Realizar una salida pedagógica con énfasis en autocuidado de las mujeres  de la comuna 4"/>
    <n v="12080000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3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254"/>
    <m/>
    <m/>
    <m/>
    <m/>
    <m/>
    <m/>
    <m/>
    <m/>
    <m/>
  </r>
  <r>
    <n v="484"/>
    <s v="Dependencia"/>
    <n v="8"/>
    <x v="12"/>
    <n v="230025"/>
    <s v="Formación y empoderamiento de las mujeres para la promoción de sus derechos"/>
    <n v="329760000"/>
    <n v="329760000"/>
    <m/>
    <s v="Servicio de educación informal"/>
    <n v="329760000"/>
    <s v="Formar a cuidadoras de la comuna 8 en temas relacionados con la prevención de VBG y la participación social y politica de las mujeres."/>
    <n v="43755000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75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58"/>
    <m/>
    <m/>
    <m/>
    <m/>
    <m/>
    <m/>
    <m/>
    <m/>
    <m/>
  </r>
  <r>
    <n v="485"/>
    <s v="Dependencia"/>
    <n v="8"/>
    <x v="12"/>
    <n v="230025"/>
    <s v="Formación y empoderamiento de las mujeres para la promoción de sus derechos"/>
    <m/>
    <m/>
    <m/>
    <s v="Servicio de educación informal"/>
    <m/>
    <s v="Capacitar a 10 multiplicadoras de la comuna 8 en la prevención de violencias basadas en género y participación social y política de las mujeres"/>
    <n v="43755000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75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58"/>
    <m/>
    <m/>
    <m/>
    <m/>
    <m/>
    <m/>
    <m/>
    <m/>
    <m/>
  </r>
  <r>
    <n v="486"/>
    <s v="Dependencia"/>
    <n v="8"/>
    <x v="12"/>
    <n v="230025"/>
    <s v="Formación y empoderamiento de las mujeres para la promoción de sus derechos"/>
    <m/>
    <m/>
    <m/>
    <s v="Servicio de educación informal"/>
    <m/>
    <s v="Desarrollar talleres de sensibilización orientados a la promoción de los derechos a un grupo de niños y niñas por cada nodo de la comuna 8 como medida afirmativa para la formación de mujeres de la comuna 8."/>
    <n v="105375000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75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58"/>
    <m/>
    <m/>
    <m/>
    <m/>
    <m/>
    <m/>
    <m/>
    <m/>
    <m/>
  </r>
  <r>
    <n v="487"/>
    <s v="Dependencia"/>
    <n v="8"/>
    <x v="12"/>
    <n v="230025"/>
    <s v="Formación y empoderamiento de las mujeres para la promoción de sus derechos"/>
    <m/>
    <m/>
    <m/>
    <s v="Servicio de educación informal"/>
    <m/>
    <s v="Desarrollar talleres de multiplicación a un grupo de mujeres por cada nodo de la comuna 8"/>
    <n v="136875000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75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58"/>
    <m/>
    <m/>
    <m/>
    <m/>
    <m/>
    <m/>
    <m/>
    <m/>
    <m/>
  </r>
  <r>
    <n v="488"/>
    <s v="Dependencia"/>
    <n v="60"/>
    <x v="12"/>
    <n v="230025"/>
    <s v="Formación y empoderamiento de las mujeres para la promoción de sus derechos"/>
    <n v="192662748"/>
    <n v="192662748"/>
    <m/>
    <s v="Servicio de promoción de la garantía de derechos "/>
    <n v="36718748"/>
    <s v="Implementar la ruta de autonomía económica con mujeres de San Cristóbal para el desarrollo de habilidades y destrezas personales para la gestión de oportunidades hacia el logro de su proyecto de vida C60"/>
    <n v="36718748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1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2560"/>
    <m/>
    <m/>
    <m/>
    <m/>
    <m/>
    <m/>
    <m/>
    <m/>
    <m/>
  </r>
  <r>
    <n v="490"/>
    <s v="Dependencia"/>
    <n v="60"/>
    <x v="12"/>
    <n v="230025"/>
    <s v="Formación y empoderamiento de las mujeres para la promoción de sus derechos"/>
    <m/>
    <m/>
    <m/>
    <s v="Servicio de promoción a la participación ciudadana"/>
    <n v="16380000"/>
    <s v="Realizar un Intercambio de experiencias de lideresas de San Cristóbal con otra organización de mujeres, para su fortalecimiento organizativo. C60"/>
    <n v="16380000"/>
    <s v="Medellín me cuida"/>
    <s v="Mujeres"/>
    <s v="Liderazgo y empoderamiento femenino"/>
    <s v="3.3.2.1"/>
    <s v="Promover procesos de autonomía en la toma de decisiones econímica y física de las mujeres en las Comunas 3-4 -8 y 60 "/>
    <s v="Personas capacitadas"/>
    <n v="3"/>
    <s v="Iniciativas"/>
    <m/>
    <m/>
    <m/>
    <m/>
    <m/>
    <m/>
    <m/>
    <m/>
    <m/>
    <m/>
    <s v="Sin iniciar"/>
    <n v="0"/>
    <m/>
    <m/>
    <m/>
    <m/>
    <m/>
    <m/>
    <m/>
    <m/>
    <m/>
    <m/>
    <m/>
    <m/>
    <m/>
    <m/>
    <s v="23002560"/>
    <m/>
    <m/>
    <m/>
    <m/>
    <m/>
    <m/>
    <m/>
    <m/>
    <m/>
  </r>
  <r>
    <n v="491"/>
    <s v="Dependencia"/>
    <n v="3"/>
    <x v="12"/>
    <n v="230026"/>
    <s v="Prevención de las violencias basadas en género contra las mujeres"/>
    <m/>
    <m/>
    <m/>
    <s v="Servicio de promoción de garantía de derechos"/>
    <n v="90000000"/>
    <s v="Realizar talleres de arteterapia para las mujeres de la comuna 3 Manrique"/>
    <n v="90000000"/>
    <s v="Medellín me cuida"/>
    <s v="Mujeres"/>
    <s v="Seguridad vida libre de violencias y protección integral para las mujeres"/>
    <s v="3.3.3.2"/>
    <s v="Disminuir los niveles de violencia de género contra las mujeres en las comunas 3-4-60"/>
    <s v="Estrategias de promoción de la garantía de derechos implementadas"/>
    <n v="2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263"/>
    <m/>
    <m/>
    <m/>
    <m/>
    <m/>
    <m/>
    <m/>
    <m/>
    <m/>
  </r>
  <r>
    <n v="498"/>
    <s v="Dependencia"/>
    <n v="3"/>
    <x v="12"/>
    <n v="230026"/>
    <s v="Prevención de las violencias basadas en género contra las mujeres"/>
    <m/>
    <m/>
    <m/>
    <s v="Servicio de educación informal"/>
    <n v="82512000"/>
    <s v="Realizar talleres de formación de masculinidades, en comuna 3 Manrique "/>
    <n v="48900000"/>
    <s v="Medellín me cuida"/>
    <s v="Mujeres"/>
    <s v="Seguridad vida libre de violencias y protección integral para las mujeres"/>
    <s v="3.3.3.2"/>
    <s v="Disminuir los niveles de violencia de género contra las mujeres en las comunas 3-4-66"/>
    <s v="Estrategias de promoción de la garantía de derechos implementadas"/>
    <n v="8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63"/>
    <m/>
    <m/>
    <m/>
    <m/>
    <m/>
    <m/>
    <m/>
    <m/>
    <m/>
  </r>
  <r>
    <n v="499"/>
    <s v="Dependencia"/>
    <n v="3"/>
    <x v="12"/>
    <n v="230026"/>
    <s v="Prevención de las violencias basadas en género contra las mujeres"/>
    <m/>
    <m/>
    <m/>
    <s v="Servicio de educación informal"/>
    <s v="No aplica"/>
    <s v="Realizar formación de formadores (3 formadores y 60 hombres formados), en comuna 3 Manrique"/>
    <n v="33612000"/>
    <s v="Medellín me cuida"/>
    <s v="Mujeres"/>
    <s v="Seguridad vida libre de violencias y protección integral para las mujeres"/>
    <s v="3.3.3.2"/>
    <s v="Disminuir los niveles de violencia de género contra las mujeres en las comunas 3-4-67"/>
    <s v="Estrategias de promoción de la garantía de derechos implementadas"/>
    <n v="83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63"/>
    <m/>
    <m/>
    <m/>
    <m/>
    <m/>
    <m/>
    <m/>
    <m/>
    <m/>
  </r>
  <r>
    <n v="492"/>
    <s v="Dependencia"/>
    <n v="4"/>
    <x v="12"/>
    <n v="230026"/>
    <s v="Prevención de las violencias basadas en género contra las mujeres"/>
    <m/>
    <m/>
    <m/>
    <s v="Servicio de promoción de garantía de derechos"/>
    <n v="135380000"/>
    <s v="Realizar talleres de arteterapia para las mujeres de la comuna 4 Aranjuez "/>
    <n v="135380000"/>
    <s v="Medellín me cuida"/>
    <s v="Mujeres"/>
    <s v="Seguridad vida libre de violencias y protección integral para las mujeres"/>
    <s v="3.3.3.2"/>
    <s v="Disminuir los niveles de violencia de género contra las mujeres en las comunas 3-4-60"/>
    <s v="Estrategias de promoción de la garantía de derechos implementadas"/>
    <n v="2"/>
    <s v="Estrategias "/>
    <m/>
    <m/>
    <m/>
    <m/>
    <m/>
    <m/>
    <m/>
    <m/>
    <m/>
    <m/>
    <s v="Sin iniciar"/>
    <n v="0"/>
    <m/>
    <m/>
    <m/>
    <m/>
    <m/>
    <m/>
    <m/>
    <m/>
    <m/>
    <m/>
    <m/>
    <m/>
    <m/>
    <m/>
    <s v="2300264"/>
    <m/>
    <m/>
    <m/>
    <m/>
    <m/>
    <m/>
    <m/>
    <m/>
    <m/>
  </r>
  <r>
    <n v="493"/>
    <s v="Dependencia"/>
    <n v="4"/>
    <x v="12"/>
    <n v="230026"/>
    <s v="Prevención de las violencias basadas en género contra las mujeres"/>
    <m/>
    <m/>
    <m/>
    <s v="Servicio de integración de la oferta pública"/>
    <n v="57958000"/>
    <s v="Realizar la conformación y formación de comités de mujeres para la prevención de las violencias basadas en género, en la comuna 4 Aranjuez "/>
    <n v="57958000"/>
    <s v="Medellín me cuida"/>
    <s v="Mujeres"/>
    <s v="Seguridad vida libre de violencias y protección integral para las mujeres"/>
    <s v="3.3.3.2"/>
    <s v="Disminuir los niveles de violencia de género contra las mujeres en las comunas 3-4-61"/>
    <s v="Estrategias de promoción de la garantía de derechos implementadas"/>
    <n v="5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264"/>
    <m/>
    <m/>
    <m/>
    <m/>
    <m/>
    <m/>
    <m/>
    <m/>
    <m/>
  </r>
  <r>
    <n v="497"/>
    <s v="Dependencia"/>
    <n v="4"/>
    <x v="12"/>
    <n v="230026"/>
    <s v="Prevención de las violencias basadas en género contra las mujeres"/>
    <m/>
    <m/>
    <m/>
    <s v="Servicio de integración de la oferta pública"/>
    <n v="20840000"/>
    <s v="Formar en salud menstrual en comuna 4 Aranjuez"/>
    <n v="20840000"/>
    <s v="Medellín me cuida"/>
    <s v="Mujeres"/>
    <s v="Seguridad vida libre de violencias y protección integral para las mujeres"/>
    <s v="3.3.3.2"/>
    <s v="Disminuir los niveles de violencia de género contra las mujeres en las comunas 3-4-65"/>
    <s v="Estrategias de promoción de la garantía de derechos implementadas"/>
    <n v="5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264"/>
    <m/>
    <m/>
    <m/>
    <m/>
    <m/>
    <m/>
    <m/>
    <m/>
    <m/>
  </r>
  <r>
    <n v="494"/>
    <s v="Dependencia"/>
    <n v="60"/>
    <x v="12"/>
    <n v="230026"/>
    <s v="Prevención de las violencias basadas en género contra las mujeres"/>
    <m/>
    <m/>
    <m/>
    <s v="Servicio de integración de la oferta pública"/>
    <n v="95804000"/>
    <s v="Realizar formación de formadoras para el desarrollo de talleres en Instituciones Educativas del Corregimiento en prevención de violencias basadas en género, en San Cristóbal  "/>
    <n v="95804000"/>
    <s v="Medellín me cuida"/>
    <s v="Mujeres"/>
    <s v="Seguridad vida libre de violencias y protección integral para las mujeres"/>
    <s v="3.3.3.2"/>
    <s v="Disminuir los niveles de violencia de género contra las mujeres en las comunas 3-4-62"/>
    <s v="Estrategias de promoción de la garantía de derechos implementadas"/>
    <n v="5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2660"/>
    <m/>
    <m/>
    <m/>
    <m/>
    <m/>
    <m/>
    <m/>
    <m/>
    <m/>
  </r>
  <r>
    <n v="495"/>
    <s v="Dependencia"/>
    <n v="60"/>
    <x v="12"/>
    <n v="230026"/>
    <s v="Prevención de las violencias basadas en género contra las mujeres"/>
    <m/>
    <m/>
    <m/>
    <s v="Servicio de integración de la oferta pública"/>
    <n v="43760000"/>
    <s v="Realizar encuentros en los 7 nodos, en corregimiento 60 San Cristóbal  "/>
    <n v="30240000"/>
    <s v="Medellín me cuida"/>
    <s v="Mujeres"/>
    <s v="Seguridad vida libre de violencias y protección integral para las mujeres"/>
    <s v="3.3.3.2"/>
    <s v="Disminuir los niveles de violencia de género contra las mujeres en las comunas 3-4-63"/>
    <s v="Estrategias de promoción de la garantía de derechos implementadas"/>
    <n v="5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2660"/>
    <m/>
    <m/>
    <m/>
    <m/>
    <m/>
    <m/>
    <m/>
    <m/>
    <m/>
  </r>
  <r>
    <n v="496"/>
    <s v="Dependencia"/>
    <n v="60"/>
    <x v="12"/>
    <n v="230026"/>
    <s v="Prevención de las violencias basadas en género contra las mujeres"/>
    <m/>
    <m/>
    <m/>
    <s v="Servicio de integración de la oferta pública"/>
    <m/>
    <s v="Realizar clausura del proceso en el corregimiento 60 San Cristóbal"/>
    <n v="13520000"/>
    <s v="Medellín me cuida"/>
    <s v="Mujeres"/>
    <s v="Seguridad vida libre de violencias y protección integral para las mujeres"/>
    <s v="3.3.3.2"/>
    <s v="Disminuir los niveles de violencia de género contra las mujeres en las comunas 3-4-64"/>
    <s v="Estrategias de promoción de la garantía de derechos implementadas"/>
    <n v="5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2660"/>
    <m/>
    <m/>
    <m/>
    <m/>
    <m/>
    <m/>
    <m/>
    <m/>
    <m/>
  </r>
  <r>
    <n v="538"/>
    <s v="Dependencia"/>
    <n v="1"/>
    <x v="13"/>
    <n v="230046"/>
    <s v="Fortalecimiento a Organizaciones Sociales, Comunitarias y Juntas Administradoras Locales"/>
    <n v="3399557920"/>
    <n v="3399557920"/>
    <m/>
    <s v="Servicio de asistencia técnica "/>
    <n v="192390000"/>
    <s v="Desarrollar estrategias de acompañamiento, apoyo, asesoría y seguimiento técnico con Juntas de Acción Comunal y Asocomunal, comuna 1"/>
    <n v="19239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"/>
    <m/>
    <m/>
    <m/>
    <m/>
    <m/>
    <m/>
    <m/>
    <m/>
    <m/>
  </r>
  <r>
    <n v="539"/>
    <s v="Dependencia"/>
    <n v="1"/>
    <x v="13"/>
    <n v="230046"/>
    <s v="Fortalecimiento a Organizaciones Sociales, Comunitarias y Juntas Administradoras Locales"/>
    <m/>
    <m/>
    <m/>
    <s v="Servicio de asistencia técnica "/>
    <n v="192390000"/>
    <s v="Brindar Asistencia técnica a la Junta Administradora Local, comuna 1"/>
    <n v="19239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"/>
    <m/>
    <m/>
    <m/>
    <m/>
    <m/>
    <m/>
    <m/>
    <m/>
    <m/>
  </r>
  <r>
    <n v="540"/>
    <s v="Dependencia"/>
    <n v="1"/>
    <x v="13"/>
    <n v="230046"/>
    <s v="Fortalecimiento a Organizaciones Sociales, Comunitarias y Juntas Administradoras Locales"/>
    <m/>
    <m/>
    <m/>
    <s v="Servicio de promoción a la participación ciudadana"/>
    <n v="3014777920"/>
    <s v=" Implementar acciones y estrategias que promuevan el ejercicio de la participación ciudadana a las Juntas de Acción Comunal y Asocomunal de la comuna 1"/>
    <n v="301477792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"/>
    <m/>
    <m/>
    <m/>
    <m/>
    <m/>
    <m/>
    <m/>
    <m/>
    <m/>
  </r>
  <r>
    <n v="541"/>
    <s v="Dependencia"/>
    <n v="2"/>
    <x v="13"/>
    <n v="230046"/>
    <s v="Fortalecimiento a Organizaciones Sociales, Comunitarias y Juntas Administradoras Locales"/>
    <n v="1879372000"/>
    <n v="1879372000"/>
    <m/>
    <s v="Servicio de asistencia técnica "/>
    <n v="841192000"/>
    <s v="Desarrollar estrategias de gestión y planeación con Organizaciones Sociales, Juntas de Acción Comunal y Asocomunal de la comuna 2"/>
    <n v="639848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2"/>
    <m/>
    <m/>
    <m/>
    <m/>
    <m/>
    <m/>
    <m/>
    <m/>
    <m/>
  </r>
  <r>
    <n v="542"/>
    <s v="Dependencia"/>
    <n v="2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 comuna 2"/>
    <n v="13552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2"/>
    <m/>
    <m/>
    <m/>
    <m/>
    <m/>
    <m/>
    <m/>
    <m/>
    <m/>
  </r>
  <r>
    <n v="543"/>
    <s v="Dependencia"/>
    <n v="2"/>
    <x v="13"/>
    <n v="230046"/>
    <s v="Fortalecimiento a Organizaciones Sociales, Comunitarias y Juntas Administradoras Locales"/>
    <m/>
    <m/>
    <m/>
    <s v="Servicio de asistencia técnica "/>
    <m/>
    <s v="Realizar la gestión administrativa para los telecentros de la comuna 2"/>
    <n v="65824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2"/>
    <m/>
    <m/>
    <m/>
    <m/>
    <m/>
    <m/>
    <m/>
    <m/>
    <m/>
  </r>
  <r>
    <n v="544"/>
    <s v="Dependencia"/>
    <n v="2"/>
    <x v="13"/>
    <n v="230046"/>
    <s v="Fortalecimiento a Organizaciones Sociales, Comunitarias y Juntas Administradoras Locales"/>
    <m/>
    <m/>
    <m/>
    <s v="Servicio de promoción a la participación ciudadana"/>
    <n v="820380000"/>
    <s v="Implementar acciones y estrategias que promuevan el ejercicio de la participación ciudadana a las Juntas de Acción Comunal y Asocomunal de la comuna 2"/>
    <n v="82038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2"/>
    <m/>
    <m/>
    <m/>
    <m/>
    <m/>
    <m/>
    <m/>
    <m/>
    <m/>
  </r>
  <r>
    <n v="545"/>
    <s v="Dependencia"/>
    <n v="2"/>
    <x v="13"/>
    <n v="230046"/>
    <s v="Fortalecimiento a Organizaciones Sociales, Comunitarias y Juntas Administradoras Locales"/>
    <m/>
    <m/>
    <m/>
    <s v="Oficina para la atención y orientación ciudadana adecuada"/>
    <n v="217800000"/>
    <s v=" Realizar adecuaciones locativa a las Juntas de Acción Comunal de la comuna 2"/>
    <n v="2178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2"/>
    <m/>
    <m/>
    <m/>
    <m/>
    <m/>
    <m/>
    <m/>
    <m/>
    <m/>
  </r>
  <r>
    <n v="546"/>
    <s v="Dependencia"/>
    <n v="3"/>
    <x v="13"/>
    <n v="230046"/>
    <s v="Fortalecimiento a Organizaciones Sociales, Comunitarias y Juntas Administradoras Locales"/>
    <n v="1595030800"/>
    <n v="1543635200"/>
    <n v="51395600"/>
    <s v="Servicio de asistencia técnica "/>
    <n v="803013200"/>
    <s v="Desarrollar estrategias de acompañamiento, apoyo, asesoría y seguimiento técnico con Juntas de Acción Comunal y Asocomunal, comuna 3"/>
    <n v="5016176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3"/>
    <m/>
    <m/>
    <m/>
    <m/>
    <m/>
    <m/>
    <m/>
    <m/>
    <m/>
  </r>
  <r>
    <n v="547"/>
    <s v="Dependencia"/>
    <n v="3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, comuna 3"/>
    <n v="3013956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3"/>
    <m/>
    <m/>
    <m/>
    <m/>
    <m/>
    <m/>
    <m/>
    <m/>
    <m/>
  </r>
  <r>
    <n v="548"/>
    <s v="Dependencia"/>
    <n v="3"/>
    <x v="13"/>
    <n v="230046"/>
    <s v="Fortalecimiento a Organizaciones Sociales, Comunitarias y Juntas Administradoras Locales"/>
    <m/>
    <m/>
    <m/>
    <s v="Servicio de promoción a la participación ciudadana"/>
    <n v="792017600"/>
    <s v=" Implementar acciones y estrategias que promuevan el ejercicio de la participación ciudadana a las Organizaciones Sociales de la comuna 3"/>
    <n v="7920176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3"/>
    <m/>
    <m/>
    <m/>
    <m/>
    <m/>
    <m/>
    <m/>
    <m/>
    <m/>
  </r>
  <r>
    <n v="549"/>
    <s v="Dependencia"/>
    <n v="4"/>
    <x v="13"/>
    <n v="230046"/>
    <s v="Fortalecimiento a Organizaciones Sociales, Comunitarias y Juntas Administradoras Locales"/>
    <n v="1070977200"/>
    <n v="620977200"/>
    <n v="450000000"/>
    <s v="Servicio de asistencia técnica "/>
    <n v="940327200"/>
    <s v="Desarrollar estrategias de gestión y planeación con Organizaciones Sociales y Juntas de Acción Comunal y Asocomunal, comuna 4"/>
    <n v="7403272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4"/>
    <m/>
    <m/>
    <m/>
    <m/>
    <m/>
    <m/>
    <m/>
    <m/>
    <m/>
  </r>
  <r>
    <n v="550"/>
    <s v="Dependencia"/>
    <n v="4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adora Local, comuna 4"/>
    <n v="20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4"/>
    <m/>
    <m/>
    <m/>
    <m/>
    <m/>
    <m/>
    <m/>
    <m/>
    <m/>
  </r>
  <r>
    <n v="551"/>
    <s v="Dependencia"/>
    <n v="4"/>
    <x v="13"/>
    <n v="230046"/>
    <s v="Fortalecimiento a Organizaciones Sociales, Comunitarias y Juntas Administradoras Locales"/>
    <m/>
    <m/>
    <m/>
    <s v="Servicio de promoción a la participación ciudadana"/>
    <n v="70250000"/>
    <s v="Implementar de acciones y estrategias que promuevan el ejercicio de la participación ciudadana a las Organizaciones Sociales de la comuna 4"/>
    <n v="7025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4"/>
    <m/>
    <m/>
    <m/>
    <m/>
    <m/>
    <m/>
    <m/>
    <m/>
    <m/>
  </r>
  <r>
    <n v="552"/>
    <s v="Dependencia"/>
    <n v="4"/>
    <x v="13"/>
    <n v="230046"/>
    <s v="Fortalecimiento a Organizaciones Sociales, Comunitarias y Juntas Administradoras Locales"/>
    <m/>
    <m/>
    <m/>
    <s v="Servicio de educación informal"/>
    <n v="60400000"/>
    <s v="Realizar procesos formativos a las Organizaciones Sociales de la comuna 4"/>
    <n v="604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4"/>
    <m/>
    <m/>
    <m/>
    <m/>
    <m/>
    <m/>
    <m/>
    <m/>
    <m/>
  </r>
  <r>
    <n v="553"/>
    <s v="Dependencia"/>
    <n v="5"/>
    <x v="13"/>
    <n v="230046"/>
    <s v="Fortalecimiento a Organizaciones Sociales, Comunitarias y Juntas Administradoras Locales"/>
    <n v="821268400"/>
    <m/>
    <n v="821268400"/>
    <s v="Servicio de asistencia técnica "/>
    <n v="480000000"/>
    <s v="Desarrollar estrategias de acompañamiento, apoyo, asesoría y seguimiento técnico con Juntas de Acción Comunal y Asocomunal, comuna 5"/>
    <n v="28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5"/>
    <m/>
    <m/>
    <m/>
    <m/>
    <m/>
    <m/>
    <m/>
    <m/>
    <m/>
  </r>
  <r>
    <n v="554"/>
    <s v="Dependencia"/>
    <n v="5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 comuna 5"/>
    <n v="20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5"/>
    <m/>
    <m/>
    <m/>
    <m/>
    <m/>
    <m/>
    <m/>
    <m/>
    <m/>
  </r>
  <r>
    <n v="555"/>
    <s v="Dependencia"/>
    <n v="5"/>
    <x v="13"/>
    <n v="230046"/>
    <s v="Fortalecimiento a Organizaciones Sociales, Comunitarias y Juntas Administradoras Locales"/>
    <m/>
    <m/>
    <m/>
    <s v="Servicio de promoción a la participación ciudadana"/>
    <n v="341268400"/>
    <s v="Desarrollar estrategias de promoción a las Organizaciones Sociales de la comuna 5"/>
    <n v="3412684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5"/>
    <m/>
    <m/>
    <m/>
    <m/>
    <m/>
    <m/>
    <m/>
    <m/>
    <m/>
  </r>
  <r>
    <n v="556"/>
    <s v="Dependencia"/>
    <n v="6"/>
    <x v="13"/>
    <n v="230046"/>
    <s v="Fortalecimiento a Organizaciones Sociales, Comunitarias y Juntas Administradoras Locales"/>
    <n v="2020000000"/>
    <n v="2020000000"/>
    <m/>
    <s v="Servicio de asistencia técnica "/>
    <n v="2020000000"/>
    <s v="Desarrollar estrategias de acompañamiento, apoyo, asesoría y seguimiento técnico a las Organizaciones Sociales, Juntas de Acción Comunal y Asocomunal, comuna 6"/>
    <n v="190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6"/>
    <m/>
    <m/>
    <m/>
    <m/>
    <m/>
    <m/>
    <m/>
    <m/>
    <m/>
  </r>
  <r>
    <n v="557"/>
    <s v="Dependencia"/>
    <n v="6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, comuna 6"/>
    <n v="12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6"/>
    <m/>
    <m/>
    <m/>
    <m/>
    <m/>
    <m/>
    <m/>
    <m/>
    <m/>
  </r>
  <r>
    <n v="558"/>
    <s v="Dependencia"/>
    <n v="7"/>
    <x v="13"/>
    <n v="230046"/>
    <s v="Fortalecimiento a Organizaciones Sociales, Comunitarias y Juntas Administradoras Locales"/>
    <n v="2355018000"/>
    <n v="2355018000"/>
    <m/>
    <s v="Servicio de asistencia técnica "/>
    <n v="2355018000"/>
    <s v="Desarrollar estrategias de acompañamiento, apoyo, asesoría y seguimiento técnico con Organizaciones Sociales y Juntas de Acción Comunal, comuna 7"/>
    <n v="2238562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7"/>
    <m/>
    <m/>
    <m/>
    <m/>
    <m/>
    <m/>
    <m/>
    <m/>
    <m/>
  </r>
  <r>
    <n v="559"/>
    <s v="Dependencia"/>
    <n v="7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, comuna 7"/>
    <n v="116456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7"/>
    <m/>
    <m/>
    <m/>
    <m/>
    <m/>
    <m/>
    <m/>
    <m/>
    <m/>
  </r>
  <r>
    <n v="560"/>
    <s v="Dependencia"/>
    <n v="8"/>
    <x v="13"/>
    <n v="230046"/>
    <s v="Fortalecimiento a Organizaciones Sociales, Comunitarias y Juntas Administradoras Locales"/>
    <n v="910136000"/>
    <n v="809812800"/>
    <n v="100323200"/>
    <s v="Servicio de asistencia técnica "/>
    <n v="910136000"/>
    <s v="Desarrollar estrategias de acompañamiento, apoyo, asesoría y seguimiento técnico con Organizaciones Sociales y Juntas de Acción Comunal, comuna 8"/>
    <n v="850136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8"/>
    <m/>
    <m/>
    <m/>
    <m/>
    <m/>
    <m/>
    <m/>
    <m/>
    <m/>
  </r>
  <r>
    <n v="561"/>
    <s v="Dependencia"/>
    <n v="8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, comuna 8"/>
    <n v="6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8"/>
    <m/>
    <m/>
    <m/>
    <m/>
    <m/>
    <m/>
    <m/>
    <m/>
    <m/>
  </r>
  <r>
    <n v="562"/>
    <s v="Dependencia"/>
    <n v="9"/>
    <x v="13"/>
    <n v="230046"/>
    <s v="Fortalecimiento a Organizaciones Sociales, Comunitarias y Juntas Administradoras Locales"/>
    <n v="1340000000"/>
    <m/>
    <n v="1340000000"/>
    <s v="Servicio de asistencia técnica "/>
    <n v="948000000"/>
    <s v="Desarrollar estrategias de acompañamiento, apoyo, asesoría y seguimiento técnico con Juntas de Acción Comunal y Asocomunal, comuna 9"/>
    <n v="748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9"/>
    <m/>
    <m/>
    <m/>
    <m/>
    <m/>
    <m/>
    <m/>
    <m/>
    <m/>
  </r>
  <r>
    <n v="563"/>
    <s v="Dependencia"/>
    <n v="9"/>
    <x v="13"/>
    <n v="230046"/>
    <s v="Fortalecimiento a Organizaciones Sociales, Comunitarias y Juntas Administradoras Locales"/>
    <m/>
    <m/>
    <m/>
    <s v="Servicio de asistencia técnica "/>
    <m/>
    <s v="Desarrollar estrategias de acompañamiento, apoyo, asesoría y seguimiento técnico con la Junta Administradora Local comuna 9"/>
    <n v="20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9"/>
    <m/>
    <m/>
    <m/>
    <m/>
    <m/>
    <m/>
    <m/>
    <m/>
    <m/>
  </r>
  <r>
    <n v="564"/>
    <s v="Dependencia"/>
    <n v="9"/>
    <x v="13"/>
    <n v="230046"/>
    <s v="Fortalecimiento a Organizaciones Sociales, Comunitarias y Juntas Administradoras Locales"/>
    <m/>
    <m/>
    <m/>
    <s v="Servicio de promoción a la participación ciudadana"/>
    <n v="392000000"/>
    <s v="Desarrollar estrategias de promoción a las Organizaciones Sociales de la comuna 9"/>
    <n v="392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9"/>
    <m/>
    <m/>
    <m/>
    <m/>
    <m/>
    <m/>
    <m/>
    <m/>
    <m/>
  </r>
  <r>
    <n v="565"/>
    <s v="Dependencia"/>
    <n v="10"/>
    <x v="13"/>
    <n v="230046"/>
    <s v="Fortalecimiento a Organizaciones Sociales, Comunitarias y Juntas Administradoras Locales"/>
    <n v="29813344"/>
    <m/>
    <n v="29813344"/>
    <s v="Servicio de promoción a la participación ciudadana"/>
    <n v="29813344"/>
    <s v="Desarrollar estrategias de promoción a la RID 10  de la comuna 10"/>
    <n v="29813344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0"/>
    <m/>
    <m/>
    <m/>
    <m/>
    <m/>
    <m/>
    <m/>
    <m/>
    <m/>
  </r>
  <r>
    <n v="566"/>
    <s v="Dependencia"/>
    <n v="11"/>
    <x v="13"/>
    <n v="230046"/>
    <s v="Fortalecimiento a Organizaciones Sociales, Comunitarias y Juntas Administradoras Locales"/>
    <n v="301000000"/>
    <n v="301000000"/>
    <m/>
    <s v="Servicio de asistencia técnica "/>
    <n v="180000000"/>
    <s v="Desarrollar estrategias de acompañamiento, apoyo, asesoria y seguimiento técnico a Organizaciones Sociales, Juntas de Acción Comunal y Asocomunal comuna 11"/>
    <n v="18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1"/>
    <m/>
    <m/>
    <m/>
    <m/>
    <m/>
    <m/>
    <m/>
    <m/>
    <m/>
  </r>
  <r>
    <n v="567"/>
    <s v="Dependencia"/>
    <n v="11"/>
    <x v="13"/>
    <n v="230046"/>
    <s v="Fortalecimiento a Organizaciones Sociales, Comunitarias y Juntas Administradoras Locales"/>
    <m/>
    <m/>
    <m/>
    <s v="Servicio de promoción a la participación ciudadana"/>
    <n v="121000000"/>
    <s v="Implementar acciones y estrategias que promuevan el ejercicio de la participación ciudadana a las Organizaciones Sociales, comuna 11"/>
    <n v="121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1"/>
    <m/>
    <m/>
    <m/>
    <m/>
    <m/>
    <m/>
    <m/>
    <m/>
    <m/>
  </r>
  <r>
    <n v="568"/>
    <s v="Dependencia"/>
    <n v="12"/>
    <x v="13"/>
    <n v="230046"/>
    <s v="Fortalecimiento a Organizaciones Sociales, Comunitarias y Juntas Administradoras Locales"/>
    <n v="485848000"/>
    <n v="485848000"/>
    <m/>
    <s v="Servicio de asistencia técnica "/>
    <n v="330000000"/>
    <s v="Brindar asistencia técnica a la Junta Administradora Local, comuna 12"/>
    <n v="33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2"/>
    <m/>
    <m/>
    <m/>
    <m/>
    <m/>
    <m/>
    <m/>
    <m/>
    <m/>
  </r>
  <r>
    <n v="569"/>
    <s v="Dependencia"/>
    <n v="12"/>
    <x v="13"/>
    <n v="230046"/>
    <s v="Fortalecimiento a Organizaciones Sociales, Comunitarias y Juntas Administradoras Locales"/>
    <m/>
    <m/>
    <m/>
    <s v="Oficina para la atención y orientación ciudadana adecuada"/>
    <n v="155848000"/>
    <s v="Realizar dotación tecnológica a las Juntas de Acción Comunal de la comuna 12"/>
    <n v="155848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2"/>
    <m/>
    <m/>
    <m/>
    <m/>
    <m/>
    <m/>
    <m/>
    <m/>
    <m/>
  </r>
  <r>
    <n v="570"/>
    <s v="Dependencia"/>
    <n v="14"/>
    <x v="13"/>
    <n v="230046"/>
    <s v="Fortalecimiento a Organizaciones Sociales, Comunitarias y Juntas Administradoras Locales"/>
    <n v="664533527"/>
    <n v="664533527"/>
    <m/>
    <s v="Servicio de asistencia técnica "/>
    <n v="279389000"/>
    <s v="Desarrollar estrategias de acompañamiento, apoyo, asesoría y seguimiento técnico con Organizaciones Sociales, Juntas de Acción Comunal y Asomunal, comuna 14"/>
    <n v="206547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4"/>
    <m/>
    <m/>
    <m/>
    <m/>
    <m/>
    <m/>
    <m/>
    <m/>
    <m/>
  </r>
  <r>
    <n v="571"/>
    <s v="Dependencia"/>
    <n v="14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, comuna 14"/>
    <n v="72842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4"/>
    <m/>
    <m/>
    <m/>
    <m/>
    <m/>
    <m/>
    <m/>
    <m/>
    <m/>
  </r>
  <r>
    <n v="572"/>
    <s v="Dependencia"/>
    <n v="14"/>
    <x v="13"/>
    <n v="230046"/>
    <s v="Fortalecimiento a Organizaciones Sociales, Comunitarias y Juntas Administradoras Locales"/>
    <m/>
    <m/>
    <m/>
    <s v="Servicio de promoción a la participación ciudadana"/>
    <n v="218042000"/>
    <s v=" Implementar acciones y estrategias que promuevan el ejercicio de la participación ciudadana a las Organizaciones Sociales, comuna 14"/>
    <n v="218042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4"/>
    <m/>
    <m/>
    <m/>
    <m/>
    <m/>
    <m/>
    <m/>
    <m/>
    <m/>
  </r>
  <r>
    <n v="573"/>
    <s v="Dependencia"/>
    <n v="14"/>
    <x v="13"/>
    <n v="230046"/>
    <s v="Fortalecimiento a Organizaciones Sociales, Comunitarias y Juntas Administradoras Locales"/>
    <m/>
    <m/>
    <m/>
    <s v="Oficina para la atención y orientación ciudadana adecuada"/>
    <n v="167102527"/>
    <s v="Realizar adecuaciones locativa a las Juntas de Acción Comunal de la comuna 14"/>
    <n v="167102527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4"/>
    <m/>
    <m/>
    <m/>
    <m/>
    <m/>
    <m/>
    <m/>
    <m/>
    <m/>
  </r>
  <r>
    <n v="574"/>
    <s v="Dependencia"/>
    <n v="15"/>
    <x v="13"/>
    <n v="230046"/>
    <s v="Fortalecimiento a Organizaciones Sociales, Comunitarias y Juntas Administradoras Locales"/>
    <n v="941003600"/>
    <n v="618499272"/>
    <n v="322504328"/>
    <s v="Servicio de asistencia técnica "/>
    <n v="435841600"/>
    <s v="Desarrollar estrategias de acompañamiento, apoyo, asesoría y seguimiento técnico con Juntas de Acción Comunal y Asomunal, comuna 15"/>
    <n v="4358416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5"/>
    <m/>
    <m/>
    <m/>
    <m/>
    <m/>
    <m/>
    <m/>
    <m/>
    <m/>
  </r>
  <r>
    <n v="575"/>
    <s v="Dependencia"/>
    <n v="15"/>
    <x v="13"/>
    <n v="230046"/>
    <s v="Fortalecimiento a Organizaciones Sociales, Comunitarias y Juntas Administradoras Locales"/>
    <m/>
    <m/>
    <m/>
    <s v="Servicio de promoción a la participación ciudadana"/>
    <n v="181742000"/>
    <s v="Implementar acciones y estrategias que promuevan el ejercicio de la participación ciudadana a las Organizaciones Sociales, comuna 15"/>
    <n v="181742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5"/>
    <m/>
    <m/>
    <m/>
    <m/>
    <m/>
    <m/>
    <m/>
    <m/>
    <m/>
  </r>
  <r>
    <n v="576"/>
    <s v="Dependencia"/>
    <n v="15"/>
    <x v="13"/>
    <n v="230046"/>
    <s v="Fortalecimiento a Organizaciones Sociales, Comunitarias y Juntas Administradoras Locales"/>
    <m/>
    <m/>
    <m/>
    <s v="Oficina para la atención y orientación ciudadana adecuada"/>
    <n v="323420000"/>
    <s v="Realizar adecuaciones locativa a las Juntas de Acción Comunal de la comuna 15"/>
    <n v="32342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5"/>
    <m/>
    <m/>
    <m/>
    <m/>
    <m/>
    <m/>
    <m/>
    <m/>
    <m/>
  </r>
  <r>
    <n v="577"/>
    <s v="Dependencia"/>
    <n v="16"/>
    <x v="13"/>
    <n v="230046"/>
    <s v="Fortalecimiento a Organizaciones Sociales, Comunitarias y Juntas Administradoras Locales"/>
    <n v="449152000"/>
    <n v="449152000"/>
    <m/>
    <s v="Servicio de educación informal"/>
    <n v="449152000"/>
    <s v="Realizar procesos formativos a las Organizaciones Sociales de la comuna 16"/>
    <n v="449152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16"/>
    <m/>
    <m/>
    <m/>
    <m/>
    <m/>
    <m/>
    <m/>
    <m/>
    <m/>
  </r>
  <r>
    <n v="578"/>
    <s v="Dependencia"/>
    <n v="60"/>
    <x v="13"/>
    <n v="230046"/>
    <s v="Fortalecimiento a Organizaciones Sociales, Comunitarias y Juntas Administradoras Locales"/>
    <n v="1405134000"/>
    <n v="1405134000"/>
    <m/>
    <s v="Servicio de asistencia técnica "/>
    <n v="870824000"/>
    <s v="Desarrollar estrategias de acompañamiento, apoyo, asesoría y seguimiento técnico con Organizaciones Sociales, Juntas de Acción Comunal y Asocomunal corregimiento 60"/>
    <n v="670824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60"/>
    <m/>
    <m/>
    <m/>
    <m/>
    <m/>
    <m/>
    <m/>
    <m/>
    <m/>
  </r>
  <r>
    <n v="579"/>
    <s v="Dependencia"/>
    <n v="60"/>
    <x v="13"/>
    <n v="230046"/>
    <s v="Fortalecimiento a Organizaciones Sociales, Comunitarias y Juntas Administradoras Locales"/>
    <m/>
    <m/>
    <m/>
    <s v="Servicio de asistencia técnica "/>
    <m/>
    <s v="Brindar asistencia técnica a la Junta Administradora Local, corregimiento 60"/>
    <n v="20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60"/>
    <m/>
    <m/>
    <m/>
    <m/>
    <m/>
    <m/>
    <m/>
    <m/>
    <m/>
  </r>
  <r>
    <n v="580"/>
    <s v="Dependencia"/>
    <n v="60"/>
    <x v="13"/>
    <n v="230046"/>
    <s v="Fortalecimiento a Organizaciones Sociales, Comunitarias y Juntas Administradoras Locales"/>
    <m/>
    <m/>
    <m/>
    <s v="Servicio de promoción a la participación ciudadana"/>
    <n v="98010000"/>
    <s v="Desarrollar estrategias de promoción a las Juntas de Acción Comunal, Asocomunal del corregimiento 60"/>
    <n v="9801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60"/>
    <m/>
    <m/>
    <m/>
    <m/>
    <m/>
    <m/>
    <m/>
    <m/>
    <m/>
  </r>
  <r>
    <n v="581"/>
    <s v="Dependencia"/>
    <n v="60"/>
    <x v="13"/>
    <n v="230046"/>
    <s v="Fortalecimiento a Organizaciones Sociales, Comunitarias y Juntas Administradoras Locales"/>
    <m/>
    <m/>
    <m/>
    <s v="Oficina para la atención y orientación ciudadana adecuada"/>
    <n v="400000000"/>
    <s v="Realizar adecuaciones a las Juntas de Acción Comunal de la comuna 60"/>
    <n v="4000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60"/>
    <m/>
    <m/>
    <m/>
    <m/>
    <m/>
    <m/>
    <m/>
    <m/>
    <m/>
  </r>
  <r>
    <n v="582"/>
    <s v="Dependencia"/>
    <n v="60"/>
    <x v="13"/>
    <n v="230046"/>
    <s v="Fortalecimiento a Organizaciones Sociales, Comunitarias y Juntas Administradoras Locales"/>
    <m/>
    <m/>
    <m/>
    <s v="Servicio de educación informal"/>
    <n v="36300000"/>
    <s v=" Realizar procesos formativos  a las Juntas de Acción Comunal de la comuna 60"/>
    <n v="36300000"/>
    <s v="Gobernanza y gobernabilidad"/>
    <s v="Participación"/>
    <s v="Fortalecimiento de las organizaciones sociales y comunitarias para la participación"/>
    <s v="5.4.1.3"/>
    <s v="Mejorar la capacidad de gestión de las Organizaciones Sociales, Comunales y las Juntas Administradoras Locales"/>
    <s v="Organizaciones de la sociedad civil, Organismos de Acción Comunal, Juntas Administradoras Locales y Redes Sociales que potencian sus capacidades"/>
    <n v="386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660"/>
    <m/>
    <m/>
    <m/>
    <m/>
    <m/>
    <m/>
    <m/>
    <m/>
    <m/>
  </r>
  <r>
    <n v="527"/>
    <s v="Dependencia"/>
    <n v="2"/>
    <x v="13"/>
    <n v="230047"/>
    <s v="Consolidación de las Escuelas De Participación Ciudadana para Niños, Niñas, Adolescentes, Jóvenes Y Adultos"/>
    <n v="711000000"/>
    <n v="711000000"/>
    <m/>
    <s v="Servicio de educación informal"/>
    <n v="711000000"/>
    <s v=" Desarrollar un  proceso formativo en el marco de las escuelas de formación para la participacion ciudadana de niños, niñas, adolescentes, jóvenes en la comuna 2"/>
    <n v="711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2"/>
    <m/>
    <m/>
    <m/>
    <m/>
    <m/>
    <m/>
    <m/>
    <m/>
    <m/>
  </r>
  <r>
    <n v="528"/>
    <s v="Dependencia"/>
    <n v="4"/>
    <x v="13"/>
    <n v="230047"/>
    <s v="Consolidación de las Escuelas De Participación Ciudadana para Niños, Niñas, Adolescentes, Jóvenes Y Adultos"/>
    <n v="455000000"/>
    <n v="455000000"/>
    <m/>
    <s v="Servicio de educación informal"/>
    <n v="455000000"/>
    <s v="Desarrollar un proceso formativo en el marco de las Escuelas de participación ciudadana Niños, niñas, adolescentes y jóvenes en la comuna 4 "/>
    <n v="395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4"/>
    <m/>
    <m/>
    <m/>
    <m/>
    <m/>
    <m/>
    <m/>
    <m/>
    <m/>
  </r>
  <r>
    <n v="529"/>
    <s v="Dependencia"/>
    <n v="4"/>
    <x v="13"/>
    <n v="230047"/>
    <s v="Consolidación de las Escuelas De Participación Ciudadana para Niños, Niñas, Adolescentes, Jóvenes Y Adultos"/>
    <m/>
    <m/>
    <m/>
    <s v="Servicio de educación informal"/>
    <m/>
    <s v=" Desarrollar un proceso formativo en el marco de las Escuelas de participación ciudadana para jóvenes y adultos en la comuna 4"/>
    <n v="60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4"/>
    <m/>
    <m/>
    <m/>
    <m/>
    <m/>
    <m/>
    <m/>
    <m/>
    <m/>
  </r>
  <r>
    <n v="530"/>
    <s v="Dependencia"/>
    <n v="7"/>
    <x v="13"/>
    <n v="230047"/>
    <s v="Consolidación de las Escuelas De Participación Ciudadana para Niños, Niñas, Adolescentes, Jóvenes Y Adultos"/>
    <n v="79000000"/>
    <n v="79000000"/>
    <m/>
    <s v="Servicio de educación informal"/>
    <n v="79000000"/>
    <s v=" Desarrollar un proceso formativo en el marco de las escuelas de formación para la participacion ciudadana de niños, niñas, adolescentes, jóvenes en la comuna 7 "/>
    <n v="79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7"/>
    <m/>
    <m/>
    <m/>
    <m/>
    <m/>
    <m/>
    <m/>
    <m/>
    <m/>
  </r>
  <r>
    <n v="531"/>
    <s v="Dependencia"/>
    <n v="11"/>
    <x v="13"/>
    <n v="230047"/>
    <s v="Consolidación de las Escuelas De Participación Ciudadana para Niños, Niñas, Adolescentes, Jóvenes Y Adultos"/>
    <n v="40000000"/>
    <n v="40000000"/>
    <m/>
    <s v="Servicio de educación informal"/>
    <n v="40000000"/>
    <s v="Desarrollar un proceso formativo en la comuna 11"/>
    <n v="40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11"/>
    <m/>
    <m/>
    <m/>
    <m/>
    <m/>
    <m/>
    <m/>
    <m/>
    <m/>
  </r>
  <r>
    <n v="532"/>
    <s v="Dependencia"/>
    <n v="12"/>
    <x v="13"/>
    <n v="230047"/>
    <s v="Consolidación de las Escuelas De Participación Ciudadana para Niños, Niñas, Adolescentes, Jóvenes Y Adultos"/>
    <n v="109000000"/>
    <n v="109000000"/>
    <m/>
    <s v="Servicio de educación informal"/>
    <n v="109000000"/>
    <s v="Desarrollar un proceso formativo en el marco de las escuelas de formación para la participacion ciudadana de niños, niñas, adolescentes, jóvenes en la comuna 12"/>
    <n v="79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12"/>
    <m/>
    <m/>
    <m/>
    <m/>
    <m/>
    <m/>
    <m/>
    <m/>
    <m/>
  </r>
  <r>
    <n v="533"/>
    <s v="Dependencia"/>
    <n v="12"/>
    <x v="13"/>
    <n v="230047"/>
    <s v="Consolidación de las Escuelas De Participación Ciudadana para Niños, Niñas, Adolescentes, Jóvenes Y Adultos"/>
    <m/>
    <m/>
    <m/>
    <s v="Servicio de educación informal"/>
    <m/>
    <s v="Desarrollar un proceso formativo en el marco de los consejos estudiantiles comunales en la comuna 12"/>
    <n v="30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12"/>
    <m/>
    <m/>
    <m/>
    <m/>
    <m/>
    <m/>
    <m/>
    <m/>
    <m/>
  </r>
  <r>
    <n v="534"/>
    <s v="Dependencia"/>
    <n v="14"/>
    <x v="13"/>
    <n v="230047"/>
    <s v="Consolidación de las Escuelas De Participación Ciudadana para Niños, Niñas, Adolescentes, Jóvenes Y Adultos"/>
    <n v="79000000"/>
    <n v="79000000"/>
    <m/>
    <s v="Servicio de educación informal"/>
    <n v="79000000"/>
    <s v="Desarrollar un proceso formativo en el marco de las Escuelas de participación ciudadana Niños, niñas, adolescentes y jóvenes en la comuna 14"/>
    <n v="79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14"/>
    <m/>
    <m/>
    <m/>
    <m/>
    <m/>
    <m/>
    <m/>
    <m/>
    <m/>
  </r>
  <r>
    <n v="535"/>
    <s v="Dependencia"/>
    <n v="16"/>
    <x v="13"/>
    <n v="230047"/>
    <s v="Consolidación de las Escuelas De Participación Ciudadana para Niños, Niñas, Adolescentes, Jóvenes Y Adultos"/>
    <n v="167000000"/>
    <m/>
    <n v="167000000"/>
    <s v="Servicio de educación informal"/>
    <n v="167000000"/>
    <s v="Desarrollar un proceso formativo en el marco de las escuelas de formación para la participacion ciudadana de niños, niñas, adolescentes, jóvenes en la comuna 16"/>
    <n v="79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16"/>
    <m/>
    <m/>
    <m/>
    <m/>
    <m/>
    <m/>
    <m/>
    <m/>
    <m/>
  </r>
  <r>
    <n v="536"/>
    <s v="Dependencia"/>
    <n v="16"/>
    <x v="13"/>
    <n v="230047"/>
    <s v="Consolidación de las Escuelas De Participación Ciudadana para Niños, Niñas, Adolescentes, Jóvenes Y Adultos"/>
    <m/>
    <m/>
    <m/>
    <s v="Servicio de educación informal"/>
    <m/>
    <s v="Desarrollar un proceso formativo en el marco de las escuelas de formación para la participacion ciudadana de jóvenes y adultos en la comuna 16"/>
    <n v="88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16"/>
    <m/>
    <m/>
    <m/>
    <m/>
    <m/>
    <m/>
    <m/>
    <m/>
    <m/>
  </r>
  <r>
    <n v="537"/>
    <s v="Dependencia"/>
    <n v="60"/>
    <x v="13"/>
    <n v="230047"/>
    <s v="Consolidación de las Escuelas De Participación Ciudadana para Niños, Niñas, Adolescentes, Jóvenes Y Adultos"/>
    <n v="79000000"/>
    <n v="79000000"/>
    <m/>
    <s v="Servicio de educación informal"/>
    <n v="79000000"/>
    <s v="Desarrollar un proceso formativo en el marco de las Escuelas de participación ciudadana Niños, niñas, adolescentes y jóvenes en el corregimiento 60"/>
    <n v="79000000"/>
    <s v="Gobernanza y gobernabilidad"/>
    <s v="Participación"/>
    <s v="Formación ciudadana para la participación"/>
    <s v="5.4.4.1"/>
    <s v="Aumentar la participación de la ciudadanía en espacios de incidencia territorial"/>
    <s v="Incidencia territorial derivada de procesos formativos para la participación ciudadana"/>
    <n v="100"/>
    <s v="Porcentaje"/>
    <m/>
    <m/>
    <m/>
    <m/>
    <m/>
    <m/>
    <m/>
    <m/>
    <m/>
    <m/>
    <s v="Sin iniciar"/>
    <n v="0"/>
    <m/>
    <m/>
    <m/>
    <m/>
    <m/>
    <m/>
    <m/>
    <m/>
    <m/>
    <m/>
    <m/>
    <m/>
    <m/>
    <m/>
    <s v="23004760"/>
    <m/>
    <m/>
    <m/>
    <m/>
    <m/>
    <m/>
    <m/>
    <m/>
    <m/>
  </r>
  <r>
    <n v="500"/>
    <s v="Dependencia"/>
    <n v="2"/>
    <x v="13"/>
    <n v="230048"/>
    <s v="Fortalecimiento de instancias y promoción de la participación y la movilización ciudadana."/>
    <n v="272502192"/>
    <n v="272502192"/>
    <m/>
    <s v="Servicio de asistencia técnica "/>
    <n v="66449797"/>
    <s v="Realizar apoyo técnico administrativo para el CCCP de la comuna 2"/>
    <n v="66449797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2"/>
    <m/>
    <m/>
    <m/>
    <m/>
    <m/>
    <m/>
    <m/>
    <m/>
    <m/>
  </r>
  <r>
    <n v="501"/>
    <s v="Dependencia"/>
    <n v="2"/>
    <x v="13"/>
    <n v="230048"/>
    <s v="Fortalecimiento de instancias y promoción de la participación y la movilización ciudadana."/>
    <m/>
    <m/>
    <m/>
    <s v="Servicio de promoción a la participación ciudadana"/>
    <n v="206052395"/>
    <s v="Realizar promoción y visibilización del CCCP de la comuna 2"/>
    <n v="206052395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2"/>
    <m/>
    <m/>
    <m/>
    <m/>
    <m/>
    <m/>
    <m/>
    <m/>
    <m/>
  </r>
  <r>
    <n v="502"/>
    <s v="Dependencia"/>
    <n v="3"/>
    <x v="13"/>
    <n v="230048"/>
    <s v="Fortalecimiento de instancias y promoción de la participación y la movilización ciudadana."/>
    <n v="535654000"/>
    <n v="335654000"/>
    <n v="200000000"/>
    <s v="Servicio de asistencia técnica "/>
    <n v="117917636"/>
    <s v="Realizar apoyo técnico administrativo para el CCCP de la comuna 3"/>
    <n v="117917636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3"/>
    <m/>
    <m/>
    <m/>
    <m/>
    <m/>
    <m/>
    <m/>
    <m/>
    <m/>
  </r>
  <r>
    <n v="503"/>
    <s v="Dependencia"/>
    <n v="3"/>
    <x v="13"/>
    <n v="230048"/>
    <s v="Fortalecimiento de instancias y promoción de la participación y la movilización ciudadana."/>
    <m/>
    <m/>
    <m/>
    <s v="Servicio de promoción a la participación ciudadana"/>
    <n v="417736364"/>
    <s v="Realizar promoción y visibilización del CCCP de la comuna 3"/>
    <n v="417736364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3"/>
    <m/>
    <m/>
    <m/>
    <m/>
    <m/>
    <m/>
    <m/>
    <m/>
    <m/>
  </r>
  <r>
    <n v="504"/>
    <s v="Dependencia"/>
    <n v="4"/>
    <x v="13"/>
    <n v="230048"/>
    <s v="Fortalecimiento de instancias y promoción de la participación y la movilización ciudadana."/>
    <n v="126328800"/>
    <n v="54000000"/>
    <n v="72328800"/>
    <s v="Servicio de asistencia técnica "/>
    <n v="106029891"/>
    <s v="Realizar apoyo técnico administrativo para el CCCP de la comuna 4"/>
    <n v="106029891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4"/>
    <m/>
    <m/>
    <m/>
    <m/>
    <m/>
    <m/>
    <m/>
    <m/>
    <m/>
  </r>
  <r>
    <n v="505"/>
    <s v="Dependencia"/>
    <n v="4"/>
    <x v="13"/>
    <n v="230048"/>
    <s v="Fortalecimiento de instancias y promoción de la participación y la movilización ciudadana."/>
    <m/>
    <m/>
    <m/>
    <s v="Servicio de promoción a la participación ciudadana"/>
    <n v="20298909"/>
    <s v="Realizar promoción y visibilización del CCCP de la comuna 4"/>
    <n v="20298909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4"/>
    <m/>
    <m/>
    <m/>
    <m/>
    <m/>
    <m/>
    <m/>
    <m/>
    <m/>
  </r>
  <r>
    <n v="506"/>
    <s v="Dependencia"/>
    <n v="5"/>
    <x v="13"/>
    <n v="230048"/>
    <s v="Fortalecimiento de instancias y promoción de la participación y la movilización ciudadana."/>
    <n v="416069408"/>
    <m/>
    <n v="416069408"/>
    <s v="Servicio de asistencia técnica "/>
    <n v="103346560"/>
    <s v="Realizar apoyo técnico administrativo para el CCCP de la comuna 5"/>
    <n v="10334656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5"/>
    <m/>
    <m/>
    <m/>
    <m/>
    <m/>
    <m/>
    <m/>
    <m/>
    <m/>
  </r>
  <r>
    <n v="507"/>
    <s v="Dependencia"/>
    <n v="5"/>
    <x v="13"/>
    <n v="230048"/>
    <s v="Fortalecimiento de instancias y promoción de la participación y la movilización ciudadana."/>
    <m/>
    <m/>
    <m/>
    <s v="Servicio de promoción a la participación ciudadana"/>
    <n v="312722848"/>
    <s v="Realizar promoción y visibilización del CCCP de la comuna 5"/>
    <n v="312722848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5"/>
    <m/>
    <m/>
    <m/>
    <m/>
    <m/>
    <m/>
    <m/>
    <m/>
    <m/>
  </r>
  <r>
    <n v="508"/>
    <s v="Dependencia"/>
    <n v="6"/>
    <x v="13"/>
    <n v="230048"/>
    <s v="Fortalecimiento de instancias y promoción de la participación y la movilización ciudadana."/>
    <n v="358407727"/>
    <n v="358407727"/>
    <m/>
    <s v="Servicio de asistencia técnica "/>
    <n v="250000000"/>
    <s v="Realizar apoyo técnico administrativo para el CCCP de la comuna 5"/>
    <n v="25000000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6"/>
    <m/>
    <m/>
    <m/>
    <m/>
    <m/>
    <m/>
    <m/>
    <m/>
    <m/>
  </r>
  <r>
    <n v="509"/>
    <s v="Dependencia"/>
    <n v="6"/>
    <x v="13"/>
    <n v="230048"/>
    <s v="Fortalecimiento de instancias y promoción de la participación y la movilización ciudadana."/>
    <m/>
    <m/>
    <m/>
    <s v="Servicio de promoción a la participación ciudadana"/>
    <n v="108407727"/>
    <s v="Generar movilización para la participación ciudadana - Comuna 6"/>
    <n v="108407727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6"/>
    <m/>
    <m/>
    <m/>
    <m/>
    <m/>
    <m/>
    <m/>
    <m/>
    <m/>
  </r>
  <r>
    <n v="510"/>
    <s v="Dependencia"/>
    <n v="7"/>
    <x v="13"/>
    <n v="230048"/>
    <s v="Fortalecimiento de instancias y promoción de la participación y la movilización ciudadana."/>
    <n v="858011000"/>
    <n v="858011000"/>
    <m/>
    <s v="Servicio de asistencia técnica "/>
    <n v="132011000"/>
    <s v="Realizar apoyo técnico administrativo para el CCCP de la comuna 7"/>
    <n v="13201100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7"/>
    <m/>
    <m/>
    <m/>
    <m/>
    <m/>
    <m/>
    <m/>
    <m/>
    <m/>
  </r>
  <r>
    <n v="511"/>
    <s v="Dependencia"/>
    <n v="7"/>
    <x v="13"/>
    <n v="230048"/>
    <s v="Fortalecimiento de instancias y promoción de la participación y la movilización ciudadana."/>
    <m/>
    <m/>
    <m/>
    <s v="Servicio de promoción a la participación ciudadana"/>
    <n v="726000000"/>
    <s v="Realizar promoción y visibilización del CCCP de la comuna 7"/>
    <n v="72600000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7"/>
    <m/>
    <m/>
    <m/>
    <m/>
    <m/>
    <m/>
    <m/>
    <m/>
    <m/>
  </r>
  <r>
    <n v="512"/>
    <s v="Dependencia"/>
    <n v="8"/>
    <x v="13"/>
    <n v="230048"/>
    <s v="Fortalecimiento de instancias y promoción de la participación y la movilización ciudadana."/>
    <n v="460935000"/>
    <n v="330935000"/>
    <n v="130000000"/>
    <s v="Servicio de asistencia técnica "/>
    <n v="96353182"/>
    <s v="Realizar apoyo técnico administrativo para el CCCP de la comuna 8"/>
    <n v="96353182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8"/>
    <m/>
    <m/>
    <m/>
    <m/>
    <m/>
    <m/>
    <m/>
    <m/>
    <m/>
  </r>
  <r>
    <n v="513"/>
    <s v="Dependencia"/>
    <n v="8"/>
    <x v="13"/>
    <n v="230048"/>
    <s v="Fortalecimiento de instancias y promoción de la participación y la movilización ciudadana."/>
    <m/>
    <m/>
    <m/>
    <s v="Servicio de promoción a la participación ciudadana"/>
    <n v="364581818"/>
    <s v="Realizar promoción y visibilización del CCCP de la comuna 8"/>
    <n v="364581818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8"/>
    <m/>
    <m/>
    <m/>
    <m/>
    <m/>
    <m/>
    <m/>
    <m/>
    <m/>
  </r>
  <r>
    <n v="514"/>
    <s v="Dependencia"/>
    <n v="9"/>
    <x v="13"/>
    <n v="230048"/>
    <s v="Fortalecimiento de instancias y promoción de la participación y la movilización ciudadana."/>
    <n v="1048478000"/>
    <m/>
    <n v="1048478000"/>
    <s v="Servicio de asistencia técnica "/>
    <n v="175750727"/>
    <s v="Realizar apoyo técnico administrativo para el CCCP de la comuna 9"/>
    <n v="175750727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9"/>
    <m/>
    <m/>
    <m/>
    <m/>
    <m/>
    <m/>
    <m/>
    <m/>
    <m/>
  </r>
  <r>
    <n v="515"/>
    <s v="Dependencia"/>
    <n v="9"/>
    <x v="13"/>
    <n v="230048"/>
    <s v="Fortalecimiento de instancias y promoción de la participación y la movilización ciudadana."/>
    <m/>
    <m/>
    <m/>
    <s v="Servicio de promoción a la participación ciudadana"/>
    <n v="872727273"/>
    <s v="Realizar promoción y visibilización del CCCP de la comuna 9"/>
    <n v="872727273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9"/>
    <m/>
    <m/>
    <m/>
    <m/>
    <m/>
    <m/>
    <m/>
    <m/>
    <m/>
  </r>
  <r>
    <n v="516"/>
    <s v="Dependencia"/>
    <n v="11"/>
    <x v="13"/>
    <n v="230048"/>
    <s v="Fortalecimiento de instancias y promoción de la participación y la movilización ciudadana."/>
    <n v="87651853"/>
    <n v="87651853"/>
    <m/>
    <s v="Servicio de asistencia técnica "/>
    <n v="68688350"/>
    <s v="Realizar apoyo técnico administrativo para el CCCP de la comuna 11"/>
    <n v="6868835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11"/>
    <m/>
    <m/>
    <m/>
    <m/>
    <m/>
    <m/>
    <m/>
    <m/>
    <m/>
  </r>
  <r>
    <n v="517"/>
    <s v="Dependencia"/>
    <n v="11"/>
    <x v="13"/>
    <n v="230048"/>
    <s v="Fortalecimiento de instancias y promoción de la participación y la movilización ciudadana."/>
    <m/>
    <m/>
    <m/>
    <s v="Servicio de Educación Informal"/>
    <n v="18963503"/>
    <s v="Implementar un Proceso Formativo para el CCCP de la comuna 11"/>
    <n v="18963503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11"/>
    <m/>
    <m/>
    <m/>
    <m/>
    <m/>
    <m/>
    <m/>
    <m/>
    <m/>
  </r>
  <r>
    <n v="518"/>
    <s v="Dependencia"/>
    <n v="12"/>
    <x v="13"/>
    <n v="230048"/>
    <s v="Fortalecimiento de instancias y promoción de la participación y la movilización ciudadana."/>
    <n v="45000000"/>
    <n v="45000000"/>
    <m/>
    <s v="Servicio de Educación Informal"/>
    <n v="45000000"/>
    <s v="Implementar un Proceso Formativo para el CCCP de la comuna 12"/>
    <n v="4500000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12"/>
    <m/>
    <m/>
    <m/>
    <m/>
    <m/>
    <m/>
    <m/>
    <m/>
    <m/>
  </r>
  <r>
    <n v="519"/>
    <s v="Dependencia"/>
    <n v="14"/>
    <x v="13"/>
    <n v="230048"/>
    <s v="Fortalecimiento de instancias y promoción de la participación y la movilización ciudadana."/>
    <n v="45000000"/>
    <n v="45000000"/>
    <m/>
    <s v="Servicio de promoción a la participación ciudadana"/>
    <n v="45000000"/>
    <s v="Realizar promoción y visibilización del CCCP de la comuna 14"/>
    <n v="4500000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14"/>
    <m/>
    <m/>
    <m/>
    <m/>
    <m/>
    <m/>
    <m/>
    <m/>
    <m/>
  </r>
  <r>
    <n v="520"/>
    <s v="Dependencia"/>
    <n v="15"/>
    <x v="13"/>
    <n v="230048"/>
    <s v="Fortalecimiento de instancias y promoción de la participación y la movilización ciudadana."/>
    <n v="103522000"/>
    <n v="45000000"/>
    <n v="58522000"/>
    <s v="Servicio de asistencia técnica "/>
    <n v="97337192"/>
    <s v="Realizar apoyo técnico administrativo para el CCCP de la comuna 15"/>
    <n v="97337192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15"/>
    <m/>
    <m/>
    <m/>
    <m/>
    <m/>
    <m/>
    <m/>
    <m/>
    <m/>
  </r>
  <r>
    <n v="521"/>
    <s v="Dependencia"/>
    <n v="15"/>
    <x v="13"/>
    <n v="230048"/>
    <s v="Fortalecimiento de instancias y promoción de la participación y la movilización ciudadana."/>
    <m/>
    <m/>
    <m/>
    <s v="Servicio de Educación Informal"/>
    <n v="6184808"/>
    <s v="Implementar un Proceso Formativo para el CCCP de la comuna 15"/>
    <n v="6184808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15"/>
    <m/>
    <m/>
    <m/>
    <m/>
    <m/>
    <m/>
    <m/>
    <m/>
    <m/>
  </r>
  <r>
    <n v="522"/>
    <s v="Dependencia"/>
    <n v="16"/>
    <x v="13"/>
    <n v="230048"/>
    <s v="Fortalecimiento de instancias y promoción de la participación y la movilización ciudadana."/>
    <n v="82054250"/>
    <n v="82054250"/>
    <m/>
    <s v="Servicio de Educación Informal"/>
    <n v="82054250"/>
    <s v="Implementar un Proceso Formativo para el CCCP de la comuna 16"/>
    <n v="8205425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16"/>
    <m/>
    <m/>
    <m/>
    <m/>
    <m/>
    <m/>
    <m/>
    <m/>
    <m/>
  </r>
  <r>
    <n v="523"/>
    <s v="Dependencia"/>
    <n v="50"/>
    <x v="13"/>
    <n v="230048"/>
    <s v="Fortalecimiento de instancias y promoción de la participación y la movilización ciudadana."/>
    <n v="93412000"/>
    <n v="93412000"/>
    <m/>
    <s v="Servicio de asistencia técnica "/>
    <n v="74712000"/>
    <s v="Realizar apoyo técnico administrativo para el CCCP de la comuna 50"/>
    <n v="7471200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50"/>
    <m/>
    <m/>
    <m/>
    <m/>
    <m/>
    <m/>
    <m/>
    <m/>
    <m/>
  </r>
  <r>
    <n v="524"/>
    <s v="Dependencia"/>
    <n v="50"/>
    <x v="13"/>
    <n v="230048"/>
    <s v="Fortalecimiento de instancias y promoción de la participación y la movilización ciudadana."/>
    <m/>
    <m/>
    <m/>
    <s v="Servicio de promoción a la participación ciudadana"/>
    <n v="18700000"/>
    <s v="Realizar promoción y visibilización del CCCP de la comuna 50"/>
    <n v="18700000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50"/>
    <m/>
    <m/>
    <m/>
    <m/>
    <m/>
    <m/>
    <m/>
    <m/>
    <m/>
  </r>
  <r>
    <n v="525"/>
    <s v="Dependencia"/>
    <n v="60"/>
    <x v="13"/>
    <n v="230048"/>
    <s v="Fortalecimiento de instancias y promoción de la participación y la movilización ciudadana."/>
    <n v="71530654"/>
    <n v="71530654"/>
    <m/>
    <s v="Servicio de asistencia técnica "/>
    <n v="56879322"/>
    <s v="Realizar apoyo técnico administrativo para el CCCP de la comuna 60"/>
    <n v="56879322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60"/>
    <m/>
    <m/>
    <m/>
    <m/>
    <m/>
    <m/>
    <m/>
    <m/>
    <m/>
  </r>
  <r>
    <n v="526"/>
    <s v="Dependencia"/>
    <n v="60"/>
    <x v="13"/>
    <n v="230048"/>
    <s v="Fortalecimiento de instancias y promoción de la participación y la movilización ciudadana."/>
    <m/>
    <m/>
    <m/>
    <s v="Servicio de promoción a la participación ciudadana"/>
    <n v="14651332"/>
    <s v="Realizar promoción y visibilización del CCCP de la comuna 60"/>
    <n v="14651332"/>
    <s v="Gobernanza y gobernabilidad"/>
    <s v="Participación"/>
    <s v="Promoción y profundización de la democracia"/>
    <s v="5.4.2.5"/>
    <s v="Incrementar los niveles de incidencia de las instancias de participación ciudadana en las decisiones publicas y en el desarrollo local."/>
    <s v="Instancias de participación urbanas y rurales fortalecidas en su incidencia para la participación ciudadana"/>
    <n v="1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4860"/>
    <m/>
    <m/>
    <m/>
    <m/>
    <m/>
    <m/>
    <m/>
    <m/>
    <m/>
  </r>
  <r>
    <n v="589"/>
    <s v="Dependencia"/>
    <n v="8"/>
    <x v="14"/>
    <n v="230015"/>
    <s v="Construcción De una Cultura en Derechos Humanos, Paz y Reconciliación"/>
    <n v="210000000"/>
    <n v="150000000"/>
    <n v="60000000"/>
    <m/>
    <n v="210000000"/>
    <m/>
    <n v="210000000"/>
    <m/>
    <m/>
    <m/>
    <m/>
    <m/>
    <m/>
    <m/>
    <m/>
    <m/>
    <m/>
    <m/>
    <m/>
    <m/>
    <m/>
    <m/>
    <m/>
    <m/>
    <m/>
    <s v="Sin iniciar"/>
    <n v="0"/>
    <m/>
    <m/>
    <m/>
    <m/>
    <m/>
    <m/>
    <m/>
    <m/>
    <m/>
    <m/>
    <m/>
    <m/>
    <m/>
    <m/>
    <s v="2300158"/>
    <m/>
    <m/>
    <m/>
    <m/>
    <m/>
    <m/>
    <m/>
    <m/>
    <m/>
  </r>
  <r>
    <n v="585"/>
    <s v="Dependencia"/>
    <n v="9"/>
    <x v="14"/>
    <n v="230015"/>
    <s v="Construcción De una Cultura en Derechos Humanos, Paz y Reconciliación"/>
    <n v="140000000"/>
    <m/>
    <n v="140000000"/>
    <m/>
    <n v="140000000"/>
    <m/>
    <n v="140000000"/>
    <m/>
    <m/>
    <m/>
    <m/>
    <m/>
    <m/>
    <m/>
    <m/>
    <m/>
    <m/>
    <m/>
    <m/>
    <m/>
    <m/>
    <m/>
    <m/>
    <m/>
    <m/>
    <s v="Sin iniciar"/>
    <n v="0"/>
    <m/>
    <m/>
    <m/>
    <m/>
    <m/>
    <m/>
    <m/>
    <m/>
    <m/>
    <m/>
    <m/>
    <m/>
    <m/>
    <m/>
    <s v="2300159"/>
    <m/>
    <m/>
    <m/>
    <m/>
    <m/>
    <m/>
    <m/>
    <m/>
    <m/>
  </r>
  <r>
    <n v="583"/>
    <s v="Dependencia"/>
    <n v="15"/>
    <x v="14"/>
    <n v="230049"/>
    <s v="Fortalecimiento de las acciones para desvincular a niños, niñas y adolescentes de la delincuencia de la Comuna 15"/>
    <n v="322000000"/>
    <n v="322000000"/>
    <m/>
    <s v="Documentos de investigación"/>
    <n v="200000000"/>
    <s v="Implementar la caracterización de niños, niñas, adolescentes y jóvenes de la comuna 15"/>
    <n v="200000000"/>
    <s v="Medellín  me  cuida"/>
    <s v="Juventudes"/>
    <s v="Juventud  que  teje  vida"/>
    <s v="3.2.2.5 3.2.2.6"/>
    <s v="Disminuir la vulnerabilidad de niños, niñas, adolescentes  y jóvenes frente a la instrumentación en la perpetración de delitos"/>
    <s v="Niños, niñas, adolescentes y jóvenes beneficiarios del proyecto/ Niños, niñas, adolescentes y jóvenes no beneficiarios del proyecto"/>
    <n v="1"/>
    <s v="Documento"/>
    <m/>
    <m/>
    <m/>
    <m/>
    <m/>
    <m/>
    <m/>
    <m/>
    <m/>
    <m/>
    <s v="Sin iniciar"/>
    <n v="0"/>
    <m/>
    <m/>
    <m/>
    <m/>
    <m/>
    <m/>
    <m/>
    <m/>
    <m/>
    <m/>
    <m/>
    <m/>
    <m/>
    <m/>
    <s v="23004915"/>
    <m/>
    <m/>
    <m/>
    <m/>
    <m/>
    <m/>
    <m/>
    <m/>
    <m/>
  </r>
  <r>
    <n v="584"/>
    <s v="Dependencia"/>
    <n v="15"/>
    <x v="14"/>
    <n v="230049"/>
    <s v="Fortalecimiento de las acciones para desvincular a niños, niñas y adolescentes de la delincuencia de la Comuna 15"/>
    <m/>
    <m/>
    <m/>
    <s v="Servicio de promoción de temas de dinámica relacional y desarrollo autónomo"/>
    <n v="122000000"/>
    <s v="Implementar la creación de dos programas en la Comuna 15"/>
    <n v="122000000"/>
    <s v="Medellín  me  cuida"/>
    <s v="Juventudes"/>
    <s v="Juventud  que  teje  vida"/>
    <s v="3.2.2.5 3.2.2.6"/>
    <s v="Disminuir la vulnerabilidad de niños, niñas, adolescentes  y jóvenes frente a la instrumentación en la perpetración de delitos"/>
    <s v="Niños, niñas, adolescentes y jóvenes beneficiarios del proyecto/ Niños, niñas, adolescentes y jóvenes no beneficiarios del proyecto"/>
    <n v="1"/>
    <s v="Documento"/>
    <m/>
    <m/>
    <m/>
    <m/>
    <m/>
    <m/>
    <m/>
    <m/>
    <m/>
    <m/>
    <s v="Sin iniciar"/>
    <n v="0"/>
    <m/>
    <m/>
    <m/>
    <m/>
    <m/>
    <m/>
    <m/>
    <m/>
    <m/>
    <m/>
    <m/>
    <m/>
    <m/>
    <m/>
    <s v="23004915"/>
    <m/>
    <m/>
    <m/>
    <m/>
    <m/>
    <m/>
    <m/>
    <m/>
    <m/>
  </r>
  <r>
    <n v="586"/>
    <s v="Dependencia"/>
    <n v="8"/>
    <x v="14"/>
    <n v="230050"/>
    <s v="Conformación del observatorio de paz, derechos humanos y No Violencia Comuna 8 "/>
    <n v="400000000"/>
    <n v="300000000"/>
    <n v="100000000"/>
    <s v="Servicio de promoción a la participación ciudadana"/>
    <n v="400000000"/>
    <s v="Implementar  un observatorio de paz, derechos humanos y no-violencia para el seguimiento a la implementación del Acuerdo de Paz con enfoque restaurativo y de memoria."/>
    <n v="400000000"/>
    <s v="Gobernanza  y  gobernabilidad"/>
    <s v="Paz  víctimas  y  justicia"/>
    <s v="Memoria  histórica  construcción  de  paz  y  superación  del  conflicto"/>
    <s v="5.2.3.3.  5.2.3.8"/>
    <s v="Crear e implementar un observatorio de paz, derechos humanos y No Violencia para la dignificación de las vícitmas y su reconocimiento en el territorio"/>
    <s v="Numero de personas beneficiarias de las actividades realizadas / numero de personas que no beneficiarias en las actividades "/>
    <n v="1"/>
    <s v="Observatorio"/>
    <m/>
    <m/>
    <m/>
    <m/>
    <m/>
    <m/>
    <m/>
    <m/>
    <m/>
    <m/>
    <s v="Sin iniciar"/>
    <n v="0"/>
    <m/>
    <m/>
    <m/>
    <m/>
    <m/>
    <m/>
    <m/>
    <m/>
    <m/>
    <m/>
    <m/>
    <m/>
    <m/>
    <m/>
    <s v="2300508"/>
    <m/>
    <m/>
    <m/>
    <m/>
    <m/>
    <m/>
    <m/>
    <m/>
    <m/>
  </r>
  <r>
    <n v="587"/>
    <s v="Dependencia"/>
    <n v="8"/>
    <x v="14"/>
    <n v="230050"/>
    <s v="Conformación del observatorio de paz, derechos humanos y No Violencia Comuna 8 "/>
    <m/>
    <m/>
    <m/>
    <s v=" Servicio de promoción a la participación ciudadana"/>
    <m/>
    <s v="Crear una  escuela itinerante de formación comunitaria para fortalecer las gestoras de paz y reconciliación para la no repetición."/>
    <m/>
    <s v="Gobernanza  y  gobernabilidad"/>
    <s v="Paz  víctimas  y  justicia"/>
    <s v="Memoria  histórica  construcción  de  paz  y  superación  del  conflicto"/>
    <s v="5.2.3.3.  5.2.3.8"/>
    <s v="Crear e implementar un observatorio de paz, derechos humanos y No Violencia para la dignificación de las vícitmas y su reconocimiento en el territorio"/>
    <s v="Numero de personas beneficiarias de las actividades realizadas / numero de personas que no beneficiarias en las actividades "/>
    <n v="1"/>
    <s v="Escuela itierante "/>
    <m/>
    <m/>
    <m/>
    <m/>
    <m/>
    <m/>
    <m/>
    <m/>
    <m/>
    <m/>
    <s v="Sin iniciar"/>
    <n v="0"/>
    <m/>
    <m/>
    <m/>
    <m/>
    <m/>
    <m/>
    <m/>
    <m/>
    <m/>
    <m/>
    <m/>
    <m/>
    <m/>
    <m/>
    <s v="2300508"/>
    <m/>
    <m/>
    <m/>
    <m/>
    <m/>
    <m/>
    <m/>
    <m/>
    <m/>
  </r>
  <r>
    <n v="588"/>
    <s v="Dependencia"/>
    <n v="8"/>
    <x v="14"/>
    <n v="230050"/>
    <s v="Conformación del observatorio de paz, derechos humanos y No Violencia Comuna 8 "/>
    <m/>
    <m/>
    <m/>
    <s v="Servicio de información de seguimiento territorial a la política pública de victimas"/>
    <m/>
    <s v="Fortalecer con recursos al plan de acción de 3 organizaciones que trabajen con víctimas y paz de la Comuna 8 Villa Hermosa"/>
    <m/>
    <s v="Gobernanza  y  gobernabilidad"/>
    <s v="Paz  víctimas  y  justicia"/>
    <s v="Memoria  histórica  construcción  de  paz  y  superación  del  conflicto"/>
    <s v="5.2.3.3.  5.2.3.8"/>
    <s v="Crear e implementar un observatorio de paz, derechos humanos y No Violencia para la dignificación de las vícitmas y su reconocimiento en el territorio"/>
    <s v="Numero de personas beneficiarias de las actividades realizadas / numero de personas que no beneficiarias en las actividades "/>
    <n v="3"/>
    <s v="Organizaciones"/>
    <m/>
    <m/>
    <m/>
    <m/>
    <m/>
    <m/>
    <m/>
    <m/>
    <m/>
    <m/>
    <s v="Sin iniciar"/>
    <n v="0"/>
    <m/>
    <m/>
    <m/>
    <m/>
    <m/>
    <m/>
    <m/>
    <m/>
    <m/>
    <m/>
    <m/>
    <m/>
    <m/>
    <m/>
    <s v="2300508"/>
    <m/>
    <m/>
    <m/>
    <m/>
    <m/>
    <m/>
    <m/>
    <m/>
    <m/>
  </r>
  <r>
    <n v="612"/>
    <s v="Dependencia"/>
    <n v="1"/>
    <x v="15"/>
    <n v="230052"/>
    <s v="Prevención de la enfermedad y promoción de la salud en el Distrito"/>
    <n v="293000000"/>
    <m/>
    <n v="293000000"/>
    <s v="Servicio de gestión del riesgo para abordar condiciones crónicas prevalentes"/>
    <n v="77000000"/>
    <s v=" Realizar estrategia  salud visual a personas mayores de 13 años y el 25% mayores de 60 años  C1"/>
    <n v="77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"/>
    <m/>
    <m/>
    <m/>
    <m/>
    <m/>
    <m/>
    <m/>
    <m/>
    <m/>
  </r>
  <r>
    <n v="642"/>
    <s v="Dependencia"/>
    <n v="1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1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"/>
    <m/>
    <m/>
    <m/>
    <m/>
    <m/>
    <m/>
    <m/>
    <m/>
    <m/>
  </r>
  <r>
    <n v="613"/>
    <s v="Dependencia"/>
    <n v="2"/>
    <x v="15"/>
    <n v="230052"/>
    <s v="Prevención de la enfermedad y promoción de la salud en el Distrito"/>
    <n v="791000000"/>
    <n v="791000000"/>
    <m/>
    <s v="Servicio de gestión del riesgo para abordar condiciones crónicas prevalentes"/>
    <n v="616000000"/>
    <s v=" Realizar estrategia  salud visual a personas mayores de 13 años y el 25% mayores de 60 años  C2"/>
    <n v="6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2"/>
    <m/>
    <m/>
    <m/>
    <m/>
    <m/>
    <m/>
    <m/>
    <m/>
    <m/>
  </r>
  <r>
    <n v="662"/>
    <s v="Dependencia"/>
    <n v="2"/>
    <x v="15"/>
    <n v="230052"/>
    <s v="Prevención de la enfermedad y promoción de la salud en el Distrito"/>
    <m/>
    <m/>
    <m/>
    <s v="Servicio de gestión del riesgo para enfermedades inmunoprevenibles"/>
    <n v="175000000"/>
    <s v=" Entregar insumos para promover la adherencia al tratamiento a los pacientes con Tuberculosis C2"/>
    <n v="175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2"/>
    <m/>
    <m/>
    <m/>
    <m/>
    <m/>
    <m/>
    <m/>
    <m/>
    <m/>
  </r>
  <r>
    <n v="606"/>
    <s v="Dependencia"/>
    <n v="3"/>
    <x v="15"/>
    <n v="230052"/>
    <s v="Prevención de la enfermedad y promoción de la salud en el Distrito"/>
    <n v="863000000"/>
    <n v="524000000"/>
    <n v="339000000"/>
    <s v="Servicio de gestión del riesgo en temas de trastornos mentales"/>
    <n v="339000000"/>
    <s v="Implementar estrategia para prevenir enfermedades en salud mental (escuchaderos)  C3"/>
    <n v="339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3"/>
    <m/>
    <m/>
    <m/>
    <m/>
    <m/>
    <m/>
    <m/>
    <m/>
    <m/>
  </r>
  <r>
    <n v="614"/>
    <s v="Dependencia"/>
    <n v="3"/>
    <x v="15"/>
    <n v="230052"/>
    <s v="Prevención de la enfermedad y promoción de la salud en el Distrito"/>
    <m/>
    <m/>
    <m/>
    <s v="Servicio de gestión del riesgo para abordar condiciones crónicas prevalentes"/>
    <n v="308000000"/>
    <s v=" Realizar estrategia  salud visual a personas mayores de 13 años y el 25% mayores de 60 años  C3"/>
    <n v="308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3"/>
    <m/>
    <m/>
    <m/>
    <m/>
    <m/>
    <m/>
    <m/>
    <m/>
    <m/>
  </r>
  <r>
    <n v="643"/>
    <s v="Dependencia"/>
    <n v="3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3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3"/>
    <m/>
    <m/>
    <m/>
    <m/>
    <m/>
    <m/>
    <m/>
    <m/>
    <m/>
  </r>
  <r>
    <n v="615"/>
    <s v="Dependencia"/>
    <n v="4"/>
    <x v="15"/>
    <n v="230052"/>
    <s v="Prevención de la enfermedad y promoción de la salud en el Distrito"/>
    <n v="982535000"/>
    <n v="920935000"/>
    <n v="61600000"/>
    <s v="Servicio de gestión del riesgo para abordar condiciones crónicas prevalentes"/>
    <n v="215600000"/>
    <s v=" Realizar estrategia  salud visual a personas mayores de 13 años y el 25% mayores de 60 años  C4"/>
    <n v="2156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4"/>
    <m/>
    <m/>
    <m/>
    <m/>
    <m/>
    <m/>
    <m/>
    <m/>
    <m/>
  </r>
  <r>
    <n v="630"/>
    <s v="Dependencia"/>
    <n v="4"/>
    <x v="15"/>
    <n v="230052"/>
    <s v="Prevención de la enfermedad y promoción de la salud en el Distrito"/>
    <m/>
    <m/>
    <m/>
    <s v="Servicio de gestión del riesgo para abordar condiciones crónicas prevalentes"/>
    <n v="199935000"/>
    <s v=" Realizar estrategia salud Bucal en ortodoncia pediatrica para niños y niñas de 6 a 10 años C4"/>
    <n v="199935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4"/>
    <m/>
    <m/>
    <m/>
    <m/>
    <m/>
    <m/>
    <m/>
    <m/>
    <m/>
  </r>
  <r>
    <n v="644"/>
    <s v="Dependencia"/>
    <n v="4"/>
    <x v="15"/>
    <n v="230052"/>
    <s v="Prevención de la enfermedad y promoción de la salud en el Distrito"/>
    <m/>
    <m/>
    <m/>
    <s v="Servicio de gestión del riesgo para abordar condiciones crónicas prevalentes"/>
    <n v="540000000"/>
    <s v=" Elaborar prótesis dentales removibles mucosoportadas, para personas de 18 en adelante C4"/>
    <n v="54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4"/>
    <m/>
    <m/>
    <m/>
    <m/>
    <m/>
    <m/>
    <m/>
    <m/>
    <m/>
  </r>
  <r>
    <n v="658"/>
    <s v="Dependencia"/>
    <n v="4"/>
    <x v="15"/>
    <n v="230052"/>
    <s v="Prevención de la enfermedad y promoción de la salud en el Distrito"/>
    <m/>
    <m/>
    <m/>
    <s v="Servicio de gestión del riesgo para abordar condiciones crónicas prevalentes"/>
    <n v="27000000"/>
    <s v=" Elaborar placas de bruxismo como prevención bucal, para personas de 18 en adelante C4"/>
    <n v="27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4"/>
    <m/>
    <m/>
    <m/>
    <m/>
    <m/>
    <m/>
    <m/>
    <m/>
    <m/>
  </r>
  <r>
    <n v="590"/>
    <s v="Dependencia"/>
    <n v="5"/>
    <x v="15"/>
    <n v="230052"/>
    <s v="Prevención de la enfermedad y promoción de la salud en el Distrito"/>
    <n v="2137361000"/>
    <n v="2137361000"/>
    <m/>
    <s v=" Servicio de educación informal en temas de salud pública"/>
    <n v="148750000"/>
    <s v="Realizar capacitación en Coaching para la comunidad y lideres en Habitos saludables C5"/>
    <n v="14875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98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595"/>
    <s v="Dependencia"/>
    <n v="5"/>
    <x v="15"/>
    <n v="230052"/>
    <s v="Prevención de la enfermedad y promoción de la salud en el Distrito"/>
    <m/>
    <m/>
    <m/>
    <s v="Servicio de gestión del riesgo en temas de trastornos mentales"/>
    <n v="339000000"/>
    <s v="Implementar estrategias de IEC-M, autocuidado de la salud mental en Convivencia (MMC Conv) C5"/>
    <n v="339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08"/>
    <s v="Dependencia"/>
    <n v="5"/>
    <x v="15"/>
    <n v="230052"/>
    <s v="Prevención de la enfermedad y promoción de la salud en el Distrito"/>
    <m/>
    <m/>
    <m/>
    <s v="Servicio de gestión del riesgo en temas de salud sexual y reproductiva"/>
    <n v="231250000"/>
    <s v=" Realizar campaña de Centros de escucha  en prevención de enfermedades de transmisión sexual (CE-SSR) C5"/>
    <n v="13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4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09"/>
    <s v="Dependencia"/>
    <n v="5"/>
    <x v="15"/>
    <n v="230052"/>
    <s v="Prevención de la enfermedad y promoción de la salud en el Distrito"/>
    <m/>
    <m/>
    <m/>
    <s v="Servicio de gestión del riesgo en temas de salud sexual y reproductiva"/>
    <s v="No aplica"/>
    <s v=" Realizar campaña de prevención del embarazo adolescente con la estrategia &quot;Un Bebé tu decisión&quot; C5"/>
    <n v="5625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4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10"/>
    <s v="Dependencia"/>
    <n v="5"/>
    <x v="15"/>
    <n v="230052"/>
    <s v="Prevención de la enfermedad y promoción de la salud en el Distrito"/>
    <m/>
    <m/>
    <m/>
    <s v="Servicio de gestión del riesgo en temas de salud sexual y reproductiva"/>
    <s v="No aplica"/>
    <s v=" Realizar campaña de prevención de violencias sexuales en Instituciones educativas C5"/>
    <n v="45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4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16"/>
    <s v="Dependencia"/>
    <n v="5"/>
    <x v="15"/>
    <n v="230052"/>
    <s v="Prevención de la enfermedad y promoción de la salud en el Distrito"/>
    <m/>
    <m/>
    <m/>
    <s v="Servicio de gestión del riesgo para abordar condiciones crónicas prevalentes"/>
    <n v="308000000"/>
    <s v=" Realizar estrategia  salud visual a personas mayores de 13 años y el 25% mayores de 60 años  C5"/>
    <n v="308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31"/>
    <s v="Dependencia"/>
    <n v="5"/>
    <x v="15"/>
    <n v="230052"/>
    <s v="Prevención de la enfermedad y promoción de la salud en el Distrito"/>
    <m/>
    <m/>
    <m/>
    <s v="Servicio de gestión del riesgo para abordar condiciones crónicas prevalentes"/>
    <n v="266580000"/>
    <s v=" Realizar estrategia salud Bucal en ortodoncia pediatrica para niños y niñas de 6 a 10 años C5"/>
    <n v="26658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45"/>
    <s v="Dependencia"/>
    <n v="5"/>
    <x v="15"/>
    <n v="230052"/>
    <s v="Prevención de la enfermedad y promoción de la salud en el Distrito"/>
    <m/>
    <m/>
    <m/>
    <s v="Servicio de gestión del riesgo para abordar condiciones crónicas prevalentes"/>
    <n v="324000000"/>
    <s v=" Elaborar prótesis dentales removibles mucosoportadas, para personas de 18 en adelante C5"/>
    <n v="324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64"/>
    <s v="Dependencia"/>
    <n v="5"/>
    <x v="15"/>
    <n v="230052"/>
    <s v="Prevención de la enfermedad y promoción de la salud en el Distrito"/>
    <m/>
    <m/>
    <m/>
    <s v="Servicio de gestión del riesgo para enfermedades inmunoprevenibles"/>
    <n v="37500000"/>
    <s v=" Aplicar el biologico contra Neumococo prevenal para personas mayores de 50 años, C5"/>
    <n v="37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69"/>
    <s v="Dependencia"/>
    <n v="5"/>
    <x v="15"/>
    <n v="230052"/>
    <s v="Prevención de la enfermedad y promoción de la salud en el Distrito"/>
    <m/>
    <m/>
    <m/>
    <s v="Servicio de promoción de la salud y prevención de riesgos asociados a condiciones no transmisibles"/>
    <n v="185500000"/>
    <s v=" Realizar asistencia técnica a las familias que son cuidadoras de discapacitados (MMC Disc) C5"/>
    <n v="185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72"/>
    <s v="Dependencia"/>
    <n v="5"/>
    <x v="15"/>
    <n v="230052"/>
    <s v="Prevención de la enfermedad y promoción de la salud en el Distrito"/>
    <m/>
    <m/>
    <m/>
    <s v="Servicio de promoción de la salud y prevención de riesgos asociados a condiciones no transmisibles"/>
    <n v="146781000"/>
    <s v=" Realizar el programa de formación en los hábitos y estilos de vida Saludables en familia (EVS) C5"/>
    <n v="146781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80"/>
    <s v="Dependencia"/>
    <n v="5"/>
    <x v="15"/>
    <n v="230052"/>
    <s v="Prevención de la enfermedad y promoción de la salud en el Distrito"/>
    <m/>
    <m/>
    <m/>
    <s v="Servicio de promoción de la salud y prevención de riesgos asociados a condiciones no transmisibles"/>
    <n v="150000000"/>
    <s v=" Realizar el programa de formación en los hábitos y estilos de vida Saludables en familia (Reflex) C5"/>
    <n v="15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"/>
    <m/>
    <m/>
    <m/>
    <m/>
    <m/>
    <m/>
    <m/>
    <m/>
    <m/>
  </r>
  <r>
    <n v="617"/>
    <s v="Dependencia"/>
    <n v="6"/>
    <x v="15"/>
    <n v="230052"/>
    <s v="Prevención de la enfermedad y promoción de la salud en el Distrito"/>
    <n v="277600000"/>
    <n v="277600000"/>
    <m/>
    <s v="Servicio de gestión del riesgo para abordar condiciones crónicas prevalentes"/>
    <n v="61600000"/>
    <s v=" Realizar estrategia  salud visual a personas mayores de 13 años y el 25% mayores de 60 años  C6"/>
    <n v="616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6"/>
    <m/>
    <m/>
    <m/>
    <m/>
    <m/>
    <m/>
    <m/>
    <m/>
    <m/>
  </r>
  <r>
    <n v="646"/>
    <s v="Dependencia"/>
    <n v="6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6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6"/>
    <m/>
    <m/>
    <m/>
    <m/>
    <m/>
    <m/>
    <m/>
    <m/>
    <m/>
  </r>
  <r>
    <n v="596"/>
    <s v="Dependencia"/>
    <n v="7"/>
    <x v="15"/>
    <n v="230052"/>
    <s v="Prevención de la enfermedad y promoción de la salud en el Distrito"/>
    <n v="1017000000"/>
    <n v="1017000000"/>
    <m/>
    <s v="Servicio de gestión del riesgo en temas de trastornos mentales"/>
    <n v="339000000"/>
    <s v="Implementar estrategias de IEC-M, autocuidado de la salud mental en Convivencia (MMC Conv) C7"/>
    <n v="339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7"/>
    <m/>
    <m/>
    <m/>
    <m/>
    <m/>
    <m/>
    <m/>
    <m/>
    <m/>
  </r>
  <r>
    <n v="618"/>
    <s v="Dependencia"/>
    <n v="7"/>
    <x v="15"/>
    <n v="230052"/>
    <s v="Prevención de la enfermedad y promoción de la salud en el Distrito"/>
    <m/>
    <m/>
    <m/>
    <s v="Servicio de gestión del riesgo para abordar condiciones crónicas prevalentes"/>
    <n v="462000000"/>
    <s v=" Realizar estrategia  salud visual a personas mayores de 13 años y el 25% mayores de 60 años  C7"/>
    <n v="462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7"/>
    <m/>
    <m/>
    <m/>
    <m/>
    <m/>
    <m/>
    <m/>
    <m/>
    <m/>
  </r>
  <r>
    <n v="647"/>
    <s v="Dependencia"/>
    <n v="7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7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7"/>
    <m/>
    <m/>
    <m/>
    <m/>
    <m/>
    <m/>
    <m/>
    <m/>
    <m/>
  </r>
  <r>
    <n v="597"/>
    <s v="Dependencia"/>
    <n v="8"/>
    <x v="15"/>
    <n v="230052"/>
    <s v="Prevención de la enfermedad y promoción de la salud en el Distrito"/>
    <n v="1956052500"/>
    <n v="1343118500"/>
    <n v="612934000"/>
    <s v="Servicio de gestión del riesgo en temas de trastornos mentales"/>
    <n v="650880000"/>
    <s v="Implementar estrategias de IEC-M, autocuidado de la salud mental en Convivencia (MMC Conv) C8"/>
    <n v="65088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"/>
    <m/>
    <m/>
    <m/>
    <m/>
    <m/>
    <m/>
    <m/>
    <m/>
    <m/>
  </r>
  <r>
    <n v="619"/>
    <s v="Dependencia"/>
    <n v="8"/>
    <x v="15"/>
    <n v="230052"/>
    <s v="Prevención de la enfermedad y promoción de la salud en el Distrito"/>
    <m/>
    <m/>
    <m/>
    <s v="Servicio de gestión del riesgo para abordar condiciones crónicas prevalentes"/>
    <n v="277200000"/>
    <s v=" Realizar estrategia  salud visual a personas mayores de 13 años y el 25% mayores de 60 años  C8"/>
    <n v="2772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"/>
    <m/>
    <m/>
    <m/>
    <m/>
    <m/>
    <m/>
    <m/>
    <m/>
    <m/>
  </r>
  <r>
    <n v="632"/>
    <s v="Dependencia"/>
    <n v="8"/>
    <x v="15"/>
    <n v="230052"/>
    <s v="Prevención de la enfermedad y promoción de la salud en el Distrito"/>
    <m/>
    <m/>
    <m/>
    <s v="Servicio de gestión del riesgo para abordar condiciones crónicas prevalentes"/>
    <n v="246586500"/>
    <s v=" Realizar estrategia salud Bucal en ortodoncia pediatrica para niños y niñas de 6 a 10 años C8"/>
    <n v="2465865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"/>
    <m/>
    <m/>
    <m/>
    <m/>
    <m/>
    <m/>
    <m/>
    <m/>
    <m/>
  </r>
  <r>
    <n v="648"/>
    <s v="Dependencia"/>
    <n v="8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8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"/>
    <m/>
    <m/>
    <m/>
    <m/>
    <m/>
    <m/>
    <m/>
    <m/>
    <m/>
  </r>
  <r>
    <n v="663"/>
    <s v="Dependencia"/>
    <n v="8"/>
    <x v="15"/>
    <n v="230052"/>
    <s v="Prevención de la enfermedad y promoción de la salud en el Distrito"/>
    <m/>
    <m/>
    <m/>
    <s v="Servicio de gestión del riesgo para enfermedades inmunoprevenibles"/>
    <n v="150000000"/>
    <s v=" Entregar insumos para promover la adherencia al tratamiento a los pacientes con Tuberculosis C8"/>
    <n v="15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"/>
    <m/>
    <m/>
    <m/>
    <m/>
    <m/>
    <m/>
    <m/>
    <m/>
    <m/>
  </r>
  <r>
    <n v="670"/>
    <s v="Dependencia"/>
    <n v="8"/>
    <x v="15"/>
    <n v="230052"/>
    <s v="Prevención de la enfermedad y promoción de la salud en el Distrito"/>
    <m/>
    <m/>
    <m/>
    <s v="Servicio de promoción de la salud y prevención de riesgos asociados a condiciones no transmisibles"/>
    <n v="132500000"/>
    <s v=" Realizar asistencia técnica a las familias que son cuidadoras de discapacitados (MMC Disc) C8"/>
    <n v="132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"/>
    <m/>
    <m/>
    <m/>
    <m/>
    <m/>
    <m/>
    <m/>
    <m/>
    <m/>
  </r>
  <r>
    <n v="673"/>
    <s v="Dependencia"/>
    <n v="8"/>
    <x v="15"/>
    <n v="230052"/>
    <s v="Prevención de la enfermedad y promoción de la salud en el Distrito"/>
    <m/>
    <m/>
    <m/>
    <s v="Servicio de promoción de la salud y prevención de riesgos asociados a condiciones no transmisibles"/>
    <n v="282886000"/>
    <s v=" Realizar el programa de formación en los hábitos y estilos de vida Saludables en familia (EVS) C8"/>
    <n v="282886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"/>
    <m/>
    <m/>
    <m/>
    <m/>
    <m/>
    <m/>
    <m/>
    <m/>
    <m/>
  </r>
  <r>
    <n v="620"/>
    <s v="Dependencia"/>
    <n v="9"/>
    <x v="15"/>
    <n v="230052"/>
    <s v="Prevención de la enfermedad y promoción de la salud en el Distrito"/>
    <n v="472490000"/>
    <n v="472490000"/>
    <m/>
    <s v="Servicio de gestión del riesgo para abordar condiciones crónicas prevalentes"/>
    <n v="123200000"/>
    <s v=" Realizar estrategia  salud visual a personas mayores de 13 años y el 25% mayores de 60 años  C9"/>
    <n v="1232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"/>
    <m/>
    <m/>
    <m/>
    <m/>
    <m/>
    <m/>
    <m/>
    <m/>
    <m/>
  </r>
  <r>
    <n v="633"/>
    <s v="Dependencia"/>
    <n v="9"/>
    <x v="15"/>
    <n v="230052"/>
    <s v="Prevención de la enfermedad y promoción de la salud en el Distrito"/>
    <m/>
    <m/>
    <m/>
    <s v="Servicio de gestión del riesgo para abordar condiciones crónicas prevalentes"/>
    <n v="133290000"/>
    <s v=" Realizar estrategia salud Bucal en ortodoncia pediatrica para niños y niñas de 6 a 10 años C9"/>
    <n v="13329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"/>
    <m/>
    <m/>
    <m/>
    <m/>
    <m/>
    <m/>
    <m/>
    <m/>
    <m/>
  </r>
  <r>
    <n v="649"/>
    <s v="Dependencia"/>
    <n v="9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9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"/>
    <m/>
    <m/>
    <m/>
    <m/>
    <m/>
    <m/>
    <m/>
    <m/>
    <m/>
  </r>
  <r>
    <n v="591"/>
    <s v="Dependencia"/>
    <n v="10"/>
    <x v="15"/>
    <n v="230052"/>
    <s v="Prevención de la enfermedad y promoción de la salud en el Distrito"/>
    <n v="1250480000"/>
    <m/>
    <n v="1250480000"/>
    <s v=" Servicio de educación informal en temas de salud pública"/>
    <n v="34000000"/>
    <s v="Realizar capacitación en Coaching para la comunidad y lideres en Habitos saludables 10"/>
    <n v="34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98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210"/>
    <m/>
    <m/>
    <m/>
    <m/>
    <m/>
    <m/>
    <m/>
    <m/>
    <m/>
  </r>
  <r>
    <n v="598"/>
    <s v="Dependencia"/>
    <n v="10"/>
    <x v="15"/>
    <n v="230052"/>
    <s v="Prevención de la enfermedad y promoción de la salud en el Distrito"/>
    <m/>
    <m/>
    <m/>
    <s v="Servicio de gestión del riesgo en temas de trastornos mentales"/>
    <n v="339000000"/>
    <s v="Implementar estrategias de IEC-M, autocuidado de la salud mental en Convivencia (MMC Conv) C10"/>
    <n v="339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0"/>
    <m/>
    <m/>
    <m/>
    <m/>
    <m/>
    <m/>
    <m/>
    <m/>
    <m/>
  </r>
  <r>
    <n v="621"/>
    <s v="Dependencia"/>
    <n v="10"/>
    <x v="15"/>
    <n v="230052"/>
    <s v="Prevención de la enfermedad y promoción de la salud en el Distrito"/>
    <m/>
    <m/>
    <m/>
    <s v="Servicio de gestión del riesgo para abordar condiciones crónicas prevalentes"/>
    <n v="92400000"/>
    <s v=" Realizar estrategia  salud visual a personas mayores de 13 años y el 25% mayores de 60 años  C10"/>
    <n v="924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0"/>
    <m/>
    <m/>
    <m/>
    <m/>
    <m/>
    <m/>
    <m/>
    <m/>
    <m/>
  </r>
  <r>
    <n v="634"/>
    <s v="Dependencia"/>
    <n v="10"/>
    <x v="15"/>
    <n v="230052"/>
    <s v="Prevención de la enfermedad y promoción de la salud en el Distrito"/>
    <m/>
    <m/>
    <m/>
    <s v="Servicio de gestión del riesgo para abordar condiciones crónicas prevalentes"/>
    <n v="266580000"/>
    <s v=" Realizar estrategia salud Bucal en ortodoncia pediatrica para niños y niñas de 6 a 10 años C10"/>
    <n v="26658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0"/>
    <m/>
    <m/>
    <m/>
    <m/>
    <m/>
    <m/>
    <m/>
    <m/>
    <m/>
  </r>
  <r>
    <n v="650"/>
    <s v="Dependencia"/>
    <n v="10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10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0"/>
    <m/>
    <m/>
    <m/>
    <m/>
    <m/>
    <m/>
    <m/>
    <m/>
    <m/>
  </r>
  <r>
    <n v="665"/>
    <s v="Dependencia"/>
    <n v="10"/>
    <x v="15"/>
    <n v="230052"/>
    <s v="Prevención de la enfermedad y promoción de la salud en el Distrito"/>
    <m/>
    <m/>
    <m/>
    <s v="Servicio de gestión del riesgo para enfermedades inmunoprevenibles"/>
    <n v="37500000"/>
    <s v=" Aplicar el biologico contra Neumococo prevenal para personas mayores de 50 años, C10"/>
    <n v="37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0"/>
    <m/>
    <m/>
    <m/>
    <m/>
    <m/>
    <m/>
    <m/>
    <m/>
    <m/>
  </r>
  <r>
    <n v="671"/>
    <s v="Dependencia"/>
    <n v="10"/>
    <x v="15"/>
    <n v="230052"/>
    <s v="Prevención de la enfermedad y promoción de la salud en el Distrito"/>
    <m/>
    <m/>
    <m/>
    <s v="Servicio de promoción de la salud y prevención de riesgos asociados a condiciones no transmisibles"/>
    <n v="265000000"/>
    <s v=" Realizar asistencia técnica a las familias que son cuidadoras de discapacitados (MMC Disc) C10"/>
    <n v="265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0"/>
    <m/>
    <m/>
    <m/>
    <m/>
    <m/>
    <m/>
    <m/>
    <m/>
    <m/>
  </r>
  <r>
    <n v="592"/>
    <s v="Dependencia"/>
    <n v="11"/>
    <x v="15"/>
    <n v="230052"/>
    <s v="Prevención de la enfermedad y promoción de la salud en el Distrito"/>
    <n v="1367315000"/>
    <n v="1367315000"/>
    <m/>
    <s v=" Servicio de educación informal en temas de salud pública"/>
    <n v="170000000"/>
    <s v="Realizar capacitación en Coaching para la comunidad y lideres en Habitos saludables C11"/>
    <n v="17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98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211"/>
    <m/>
    <m/>
    <m/>
    <m/>
    <m/>
    <m/>
    <m/>
    <m/>
    <m/>
  </r>
  <r>
    <n v="599"/>
    <s v="Dependencia"/>
    <n v="11"/>
    <x v="15"/>
    <n v="230052"/>
    <s v="Prevención de la enfermedad y promoción de la salud en el Distrito"/>
    <m/>
    <m/>
    <m/>
    <s v="Servicio de gestión del riesgo en temas de trastornos mentales"/>
    <n v="681390000"/>
    <s v="Implementar estrategias de IEC-M, autocuidado de la salud mental en Convivencia (MMC Conv) C11"/>
    <n v="68139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1"/>
    <m/>
    <m/>
    <m/>
    <m/>
    <m/>
    <m/>
    <m/>
    <m/>
    <m/>
  </r>
  <r>
    <n v="622"/>
    <s v="Dependencia"/>
    <n v="11"/>
    <x v="15"/>
    <n v="230052"/>
    <s v="Prevención de la enfermedad y promoción de la salud en el Distrito"/>
    <m/>
    <m/>
    <m/>
    <s v="Servicio de gestión del riesgo para abordar condiciones crónicas prevalentes"/>
    <n v="246400000"/>
    <s v=" Realizar estrategia  salud visual a personas mayores de 13 años y el 25% mayores de 60 años  C11"/>
    <n v="2464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1"/>
    <m/>
    <m/>
    <m/>
    <m/>
    <m/>
    <m/>
    <m/>
    <m/>
    <m/>
  </r>
  <r>
    <n v="666"/>
    <s v="Dependencia"/>
    <n v="11"/>
    <x v="15"/>
    <n v="230052"/>
    <s v="Prevención de la enfermedad y promoción de la salud en el Distrito"/>
    <m/>
    <m/>
    <m/>
    <s v="Servicio de gestión del riesgo para enfermedades inmunoprevenibles"/>
    <n v="37500000"/>
    <s v=" Aplicar el biologico contra Neumococo prevenal para personas mayores de 50 años, C11"/>
    <n v="37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1"/>
    <m/>
    <m/>
    <m/>
    <m/>
    <m/>
    <m/>
    <m/>
    <m/>
    <m/>
  </r>
  <r>
    <n v="674"/>
    <s v="Dependencia"/>
    <n v="11"/>
    <x v="15"/>
    <n v="230052"/>
    <s v="Prevención de la enfermedad y promoción de la salud en el Distrito"/>
    <m/>
    <m/>
    <m/>
    <s v="Servicio de promoción de la salud y prevención de riesgos asociados a condiciones no transmisibles"/>
    <n v="232025000"/>
    <s v=" Realizar el programa de formación en los hábitos y estilos de vida Saludables en familia (EVS) C11"/>
    <n v="232025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1"/>
    <m/>
    <m/>
    <m/>
    <m/>
    <m/>
    <m/>
    <m/>
    <m/>
    <m/>
  </r>
  <r>
    <n v="593"/>
    <s v="Dependencia"/>
    <n v="12"/>
    <x v="15"/>
    <n v="230052"/>
    <s v="Prevención de la enfermedad y promoción de la salud en el Distrito"/>
    <n v="1269301000"/>
    <n v="1269301000"/>
    <m/>
    <s v=" Servicio de educación informal en temas de salud pública"/>
    <n v="42500000"/>
    <s v="Realizar capacitación en Coaching para la comunidad y lideres en Habitos saludables C12"/>
    <n v="42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98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212"/>
    <m/>
    <m/>
    <m/>
    <m/>
    <m/>
    <m/>
    <m/>
    <m/>
    <m/>
  </r>
  <r>
    <n v="600"/>
    <s v="Dependencia"/>
    <n v="12"/>
    <x v="15"/>
    <n v="230052"/>
    <s v="Prevención de la enfermedad y promoción de la salud en el Distrito"/>
    <m/>
    <m/>
    <m/>
    <s v="Servicio de gestión del riesgo en temas de trastornos mentales"/>
    <n v="508500000"/>
    <s v="Implementar estrategias de IEC-M, autocuidado de la salud mental en Convivencia (MMC Conv) C12"/>
    <n v="508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2"/>
    <m/>
    <m/>
    <m/>
    <m/>
    <m/>
    <m/>
    <m/>
    <m/>
    <m/>
  </r>
  <r>
    <n v="623"/>
    <s v="Dependencia"/>
    <n v="12"/>
    <x v="15"/>
    <n v="230052"/>
    <s v="Prevención de la enfermedad y promoción de la salud en el Distrito"/>
    <m/>
    <m/>
    <m/>
    <s v="Servicio de gestión del riesgo para abordar condiciones crónicas prevalentes"/>
    <n v="200200000"/>
    <s v=" Realizar estrategia  salud visual a personas mayores de 13 años y el 25% mayores de 60 años  C12"/>
    <n v="2002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2"/>
    <m/>
    <m/>
    <m/>
    <m/>
    <m/>
    <m/>
    <m/>
    <m/>
    <m/>
  </r>
  <r>
    <n v="635"/>
    <s v="Dependencia"/>
    <n v="12"/>
    <x v="15"/>
    <n v="230052"/>
    <s v="Prevención de la enfermedad y promoción de la salud en el Distrito"/>
    <m/>
    <m/>
    <m/>
    <s v="Servicio de gestión del riesgo para abordar condiciones crónicas prevalentes"/>
    <n v="133290000"/>
    <s v=" Realizar estrategia salud Bucal en ortodoncia pediatrica para niños y niñas de 6 a 10 años C12"/>
    <n v="13329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2"/>
    <m/>
    <m/>
    <m/>
    <m/>
    <m/>
    <m/>
    <m/>
    <m/>
    <m/>
  </r>
  <r>
    <n v="651"/>
    <s v="Dependencia"/>
    <n v="12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12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2"/>
    <m/>
    <m/>
    <m/>
    <m/>
    <m/>
    <m/>
    <m/>
    <m/>
    <m/>
  </r>
  <r>
    <n v="667"/>
    <s v="Dependencia"/>
    <n v="12"/>
    <x v="15"/>
    <n v="230052"/>
    <s v="Prevención de la enfermedad y promoción de la salud en el Distrito"/>
    <m/>
    <m/>
    <m/>
    <s v="Servicio de gestión del riesgo para enfermedades inmunoprevenibles"/>
    <n v="37500000"/>
    <s v=" Aplicar el biologico contra Neumococo prevenal para personas mayores de 50 años, C12"/>
    <n v="375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2"/>
    <m/>
    <m/>
    <m/>
    <m/>
    <m/>
    <m/>
    <m/>
    <m/>
    <m/>
  </r>
  <r>
    <n v="675"/>
    <s v="Dependencia"/>
    <n v="12"/>
    <x v="15"/>
    <n v="230052"/>
    <s v="Prevención de la enfermedad y promoción de la salud en el Distrito"/>
    <m/>
    <m/>
    <m/>
    <s v="Servicio de promoción de la salud y prevención de riesgos asociados a condiciones no transmisibles"/>
    <n v="131311000"/>
    <s v=" Realizar el programa de formación en los hábitos y estilos de vida Saludables en familia (EVS) C12"/>
    <n v="131311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2"/>
    <m/>
    <m/>
    <m/>
    <m/>
    <m/>
    <m/>
    <m/>
    <m/>
    <m/>
  </r>
  <r>
    <n v="661"/>
    <s v="Dependencia"/>
    <n v="13"/>
    <x v="15"/>
    <n v="230052"/>
    <s v="Prevención de la enfermedad y promoción de la salud en el Distrito"/>
    <n v="476408020"/>
    <m/>
    <n v="476408020"/>
    <s v=" Realizar estrategia  salud visual a personas mayores de 13 años y el 25% mayores de 60 años  C13"/>
    <n v="476408020"/>
    <s v=" Realizar estrategia  salud visual a personas mayores de 13 años y el 25% mayores de 60 años  C13"/>
    <n v="47640802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3"/>
    <m/>
    <m/>
    <m/>
    <m/>
    <m/>
    <m/>
    <m/>
    <m/>
    <m/>
  </r>
  <r>
    <n v="604"/>
    <s v="Dependencia"/>
    <n v="14"/>
    <x v="15"/>
    <n v="230052"/>
    <s v="Prevención de la enfermedad y promoción de la salud en el Distrito"/>
    <n v="317686000"/>
    <n v="317686000"/>
    <m/>
    <s v="Servicio de gestión del riesgo en temas de trastornos mentales"/>
    <n v="120000000"/>
    <s v="Implementar estrategias de IEC-M, autocuidado de la salud mental en Convivencia (MMC Conv) C14"/>
    <n v="12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4"/>
    <m/>
    <m/>
    <m/>
    <m/>
    <m/>
    <m/>
    <m/>
    <m/>
    <m/>
  </r>
  <r>
    <n v="676"/>
    <s v="Dependencia"/>
    <n v="14"/>
    <x v="15"/>
    <n v="230052"/>
    <s v="Prevención de la enfermedad y promoción de la salud en el Distrito"/>
    <m/>
    <m/>
    <m/>
    <s v="Servicio de promoción de la salud y prevención de riesgos asociados a condiciones no transmisibles"/>
    <n v="197686000"/>
    <s v=" Realizar el programa de formación en los hábitos y estilos de vida Saludables en familia (EVS) C14"/>
    <n v="197686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4"/>
    <m/>
    <m/>
    <m/>
    <m/>
    <m/>
    <m/>
    <m/>
    <m/>
    <m/>
  </r>
  <r>
    <n v="605"/>
    <s v="Dependencia"/>
    <n v="15"/>
    <x v="15"/>
    <n v="230052"/>
    <s v="Prevención de la enfermedad y promoción de la salud en el Distrito"/>
    <n v="1175458000"/>
    <n v="1014780000"/>
    <n v="160678000"/>
    <s v="Servicio de gestión del riesgo en temas de trastornos mentales"/>
    <n v="180000000"/>
    <s v="Implementar estrategia para prevenir enfermedades en salud mental (escuchaderos)  C15"/>
    <n v="18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5"/>
    <m/>
    <m/>
    <m/>
    <m/>
    <m/>
    <m/>
    <m/>
    <m/>
    <m/>
  </r>
  <r>
    <n v="624"/>
    <s v="Dependencia"/>
    <n v="15"/>
    <x v="15"/>
    <n v="230052"/>
    <s v="Prevención de la enfermedad y promoción de la salud en el Distrito"/>
    <m/>
    <m/>
    <m/>
    <s v="Servicio de gestión del riesgo para abordar condiciones crónicas prevalentes"/>
    <n v="512820000"/>
    <s v=" Realizar estrategia  salud visual a personas mayores de 13 años y el 25% mayores de 60 años  C15"/>
    <n v="51282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5"/>
    <m/>
    <m/>
    <m/>
    <m/>
    <m/>
    <m/>
    <m/>
    <m/>
    <m/>
  </r>
  <r>
    <n v="636"/>
    <s v="Dependencia"/>
    <n v="15"/>
    <x v="15"/>
    <n v="230052"/>
    <s v="Prevención de la enfermedad y promoción de la salud en el Distrito"/>
    <m/>
    <m/>
    <m/>
    <s v="Servicio de gestión del riesgo para abordar condiciones crónicas prevalentes"/>
    <n v="159948000"/>
    <s v=" Realizar estrategia salud Bucal en ortodoncia pediatrica para niños y niñas de 6 a 10 años C15"/>
    <n v="159948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5"/>
    <m/>
    <m/>
    <m/>
    <m/>
    <m/>
    <m/>
    <m/>
    <m/>
    <m/>
  </r>
  <r>
    <n v="652"/>
    <s v="Dependencia"/>
    <n v="15"/>
    <x v="15"/>
    <n v="230052"/>
    <s v="Prevención de la enfermedad y promoción de la salud en el Distrito"/>
    <m/>
    <m/>
    <m/>
    <s v="Servicio de gestión del riesgo para abordar condiciones crónicas prevalentes"/>
    <n v="162000000"/>
    <s v=" Elaborar prótesis dentales removibles mucosoportadas, para personas de 18 en adelante C15"/>
    <n v="162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5"/>
    <m/>
    <m/>
    <m/>
    <m/>
    <m/>
    <m/>
    <m/>
    <m/>
    <m/>
  </r>
  <r>
    <n v="659"/>
    <s v="Dependencia"/>
    <n v="15"/>
    <x v="15"/>
    <n v="230052"/>
    <s v="Prevención de la enfermedad y promoción de la salud en el Distrito"/>
    <m/>
    <m/>
    <m/>
    <s v=" Elaborar placas de bruxismo como prevención bucal, para personas de 18 en adelante 15"/>
    <n v="12000000"/>
    <s v=" Elaborar placas de bruxismo como prevención bucal, para personas de 18 en adelante 15"/>
    <n v="12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5"/>
    <m/>
    <m/>
    <m/>
    <m/>
    <m/>
    <m/>
    <m/>
    <m/>
    <m/>
  </r>
  <r>
    <n v="677"/>
    <s v="Dependencia"/>
    <n v="15"/>
    <x v="15"/>
    <n v="230052"/>
    <s v="Prevención de la enfermedad y promoción de la salud en el Distrito"/>
    <m/>
    <m/>
    <m/>
    <s v="Servicio de promoción de la salud y prevención de riesgos asociados a condiciones no transmisibles"/>
    <n v="88690000"/>
    <s v=" Realizar el programa de formación en los hábitos y estilos de vida Saludables en familia (EVS) C15"/>
    <n v="8869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5"/>
    <m/>
    <m/>
    <m/>
    <m/>
    <m/>
    <m/>
    <m/>
    <m/>
    <m/>
  </r>
  <r>
    <n v="679"/>
    <s v="Dependencia"/>
    <n v="15"/>
    <x v="15"/>
    <n v="230052"/>
    <s v="Prevención de la enfermedad y promoción de la salud en el Distrito"/>
    <m/>
    <m/>
    <m/>
    <s v="Servicio de promoción de la salud y prevención de riesgos asociados a condiciones no transmisibles"/>
    <n v="60000000"/>
    <s v=" Realizar análisis territorial de la comuna gestionando procesos y proyectos  (Agte prim) C15"/>
    <n v="6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5"/>
    <m/>
    <m/>
    <m/>
    <m/>
    <m/>
    <m/>
    <m/>
    <m/>
    <m/>
  </r>
  <r>
    <n v="625"/>
    <s v="Dependencia"/>
    <n v="16"/>
    <x v="15"/>
    <n v="230052"/>
    <s v="Prevención de la enfermedad y promoción de la salud en el Distrito"/>
    <n v="1446399198"/>
    <n v="818890000"/>
    <n v="627509198"/>
    <s v="Servicio de gestión del riesgo para abordar condiciones crónicas prevalentes"/>
    <n v="711852759"/>
    <s v=" Realizar estrategia  salud visual a personas mayores de 13 años y el 25% mayores de 60 años  C16"/>
    <n v="711852759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6"/>
    <m/>
    <m/>
    <m/>
    <m/>
    <m/>
    <m/>
    <m/>
    <m/>
    <m/>
  </r>
  <r>
    <n v="637"/>
    <s v="Dependencia"/>
    <n v="16"/>
    <x v="15"/>
    <n v="230052"/>
    <s v="Prevención de la enfermedad y promoción de la salud en el Distrito"/>
    <m/>
    <m/>
    <m/>
    <s v="Servicio de gestión del riesgo para abordar condiciones crónicas prevalentes"/>
    <n v="133290000"/>
    <s v=" Realizar estrategia salud Bucal en ortodoncia pediatrica para niños y niñas de 6 a 10 años C16"/>
    <n v="13329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6"/>
    <m/>
    <m/>
    <m/>
    <m/>
    <m/>
    <m/>
    <m/>
    <m/>
    <m/>
  </r>
  <r>
    <n v="653"/>
    <s v="Dependencia"/>
    <n v="16"/>
    <x v="15"/>
    <n v="230052"/>
    <s v="Prevención de la enfermedad y promoción de la salud en el Distrito"/>
    <m/>
    <m/>
    <m/>
    <s v="Servicio de gestión del riesgo para abordar condiciones crónicas prevalentes"/>
    <n v="601256439"/>
    <s v=" Elaborar prótesis dentales removibles mucosoportadas, para personas de 18 en adelante C16"/>
    <n v="601256439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16"/>
    <m/>
    <m/>
    <m/>
    <m/>
    <m/>
    <m/>
    <m/>
    <m/>
    <m/>
  </r>
  <r>
    <n v="601"/>
    <s v="Dependencia"/>
    <n v="50"/>
    <x v="15"/>
    <n v="230052"/>
    <s v="Prevención de la enfermedad y promoción de la salud en el Distrito"/>
    <n v="678000000"/>
    <n v="678000000"/>
    <m/>
    <s v="Servicio de gestión del riesgo en temas de trastornos mentales"/>
    <n v="678000000"/>
    <s v="Implementar estrategias de IEC-M, autocuidado de la salud mental en Convivencia (MMC Conv) C50"/>
    <n v="678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50"/>
    <m/>
    <m/>
    <m/>
    <m/>
    <m/>
    <m/>
    <m/>
    <m/>
    <m/>
  </r>
  <r>
    <n v="594"/>
    <s v="Dependencia"/>
    <n v="60"/>
    <x v="15"/>
    <n v="230052"/>
    <s v="Prevención de la enfermedad y promoción de la salud en el Distrito"/>
    <n v="1222720000"/>
    <n v="1133320000"/>
    <n v="89400000"/>
    <s v=" Servicio de educación informal en temas de salud pública"/>
    <n v="21250000"/>
    <s v="Realizar capacitación en Coaching para la comunidad y lideres en Habitos saludables C60"/>
    <n v="2125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98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260"/>
    <m/>
    <m/>
    <m/>
    <m/>
    <m/>
    <m/>
    <m/>
    <m/>
    <m/>
  </r>
  <r>
    <n v="602"/>
    <s v="Dependencia"/>
    <n v="60"/>
    <x v="15"/>
    <n v="230052"/>
    <s v="Prevención de la enfermedad y promoción de la salud en el Distrito"/>
    <m/>
    <m/>
    <m/>
    <s v="Servicio de gestión del riesgo en temas de trastornos mentales"/>
    <n v="339000000"/>
    <s v="Implementar estrategias de IEC-M, autocuidado de la salud mental en Convivencia (MMC Conv) C60"/>
    <n v="339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60"/>
    <m/>
    <m/>
    <m/>
    <m/>
    <m/>
    <m/>
    <m/>
    <m/>
    <m/>
  </r>
  <r>
    <n v="626"/>
    <s v="Dependencia"/>
    <n v="60"/>
    <x v="15"/>
    <n v="230052"/>
    <s v="Prevención de la enfermedad y promoción de la salud en el Distrito"/>
    <m/>
    <m/>
    <m/>
    <s v="Servicio de gestión del riesgo para abordar condiciones crónicas prevalentes"/>
    <n v="138600000"/>
    <s v=" Realizar estrategia  salud visual a personas mayores de 13 años y el 25% mayores de 60 años  C60"/>
    <n v="1386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60"/>
    <m/>
    <m/>
    <m/>
    <m/>
    <m/>
    <m/>
    <m/>
    <m/>
    <m/>
  </r>
  <r>
    <n v="638"/>
    <s v="Dependencia"/>
    <n v="60"/>
    <x v="15"/>
    <n v="230052"/>
    <s v="Prevención de la enfermedad y promoción de la salud en el Distrito"/>
    <m/>
    <m/>
    <m/>
    <s v="Servicio de gestión del riesgo para abordar condiciones crónicas prevalentes"/>
    <n v="399870000"/>
    <s v=" Realizar estrategia salud Bucal en ortodoncia pediatrica para niños y niñas de 6 a 10 años C60"/>
    <n v="39987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60"/>
    <m/>
    <m/>
    <m/>
    <m/>
    <m/>
    <m/>
    <m/>
    <m/>
    <m/>
  </r>
  <r>
    <n v="654"/>
    <s v="Dependencia"/>
    <n v="60"/>
    <x v="15"/>
    <n v="230052"/>
    <s v="Prevención de la enfermedad y promoción de la salud en el Distrito"/>
    <m/>
    <m/>
    <m/>
    <s v="Servicio de gestión del riesgo para abordar condiciones crónicas prevalentes"/>
    <n v="324000000"/>
    <s v=" Elaborar prótesis dentales removibles mucosoportadas, para personas de 18 en adelante C60"/>
    <n v="324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60"/>
    <m/>
    <m/>
    <m/>
    <m/>
    <m/>
    <m/>
    <m/>
    <m/>
    <m/>
  </r>
  <r>
    <n v="627"/>
    <s v="Dependencia"/>
    <n v="70"/>
    <x v="15"/>
    <n v="230052"/>
    <s v="Prevención de la enfermedad y promoción de la salud en el Distrito"/>
    <n v="692670000"/>
    <n v="692670000"/>
    <m/>
    <s v="Servicio de gestión del riesgo para abordar condiciones crónicas prevalentes"/>
    <n v="184800000"/>
    <s v=" Realizar estrategia  salud visual a personas mayores de 13 años y el 25% mayores de 60 años  C70"/>
    <n v="1848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70"/>
    <m/>
    <m/>
    <m/>
    <m/>
    <m/>
    <m/>
    <m/>
    <m/>
    <m/>
  </r>
  <r>
    <n v="639"/>
    <s v="Dependencia"/>
    <n v="70"/>
    <x v="15"/>
    <n v="230052"/>
    <s v="Prevención de la enfermedad y promoción de la salud en el Distrito"/>
    <m/>
    <m/>
    <m/>
    <s v="Servicio de gestión del riesgo para abordar condiciones crónicas prevalentes"/>
    <n v="399870000"/>
    <s v=" Realizar estrategia salud Bucal en ortodoncia pediatrica para niños y niñas de 6 a 10 años C70"/>
    <n v="39987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70"/>
    <m/>
    <m/>
    <m/>
    <m/>
    <m/>
    <m/>
    <m/>
    <m/>
    <m/>
  </r>
  <r>
    <n v="655"/>
    <s v="Dependencia"/>
    <n v="70"/>
    <x v="15"/>
    <n v="230052"/>
    <s v="Prevención de la enfermedad y promoción de la salud en el Distrito"/>
    <m/>
    <m/>
    <m/>
    <s v="Servicio de gestión del riesgo para abordar condiciones crónicas prevalentes"/>
    <n v="108000000"/>
    <s v=" Elaborar prótesis dentales removibles mucosoportadas, para personas de 18 en adelante C70"/>
    <n v="108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70"/>
    <m/>
    <m/>
    <m/>
    <m/>
    <m/>
    <m/>
    <m/>
    <m/>
    <m/>
  </r>
  <r>
    <n v="628"/>
    <s v="Dependencia"/>
    <n v="80"/>
    <x v="15"/>
    <n v="230052"/>
    <s v="Prevención de la enfermedad y promoción de la salud en el Distrito"/>
    <n v="617780000"/>
    <n v="617780000"/>
    <m/>
    <s v="Servicio de gestión del riesgo para abordar condiciones crónicas prevalentes"/>
    <n v="123200000"/>
    <s v=" Realizar estrategia  salud visual a personas mayores de 13 años y el 25% mayores de 60 años  C80"/>
    <n v="1232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0"/>
    <m/>
    <m/>
    <m/>
    <m/>
    <m/>
    <m/>
    <m/>
    <m/>
    <m/>
  </r>
  <r>
    <n v="640"/>
    <s v="Dependencia"/>
    <n v="80"/>
    <x v="15"/>
    <n v="230052"/>
    <s v="Prevención de la enfermedad y promoción de la salud en el Distrito"/>
    <m/>
    <m/>
    <m/>
    <s v="Servicio de gestión del riesgo para abordar condiciones crónicas prevalentes"/>
    <n v="266580000"/>
    <s v=" Realizar estrategia salud Bucal en ortodoncia pediatrica para niños y niñas de 6 a 10 años C80"/>
    <n v="26658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0"/>
    <m/>
    <m/>
    <m/>
    <m/>
    <m/>
    <m/>
    <m/>
    <m/>
    <m/>
  </r>
  <r>
    <n v="656"/>
    <s v="Dependencia"/>
    <n v="80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80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0"/>
    <m/>
    <m/>
    <m/>
    <m/>
    <m/>
    <m/>
    <m/>
    <m/>
    <m/>
  </r>
  <r>
    <n v="660"/>
    <s v="Dependencia"/>
    <n v="80"/>
    <x v="15"/>
    <n v="230052"/>
    <s v="Prevención de la enfermedad y promoción de la salud en el Distrito"/>
    <m/>
    <m/>
    <m/>
    <s v=" Elaborar placas de bruxismo como prevención bucal, para personas de 18 en adelante C80"/>
    <n v="12000000"/>
    <s v=" Elaborar placas de bruxismo como prevención bucal, para personas de 18 en adelante C80"/>
    <n v="12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80"/>
    <m/>
    <m/>
    <m/>
    <m/>
    <m/>
    <m/>
    <m/>
    <m/>
    <m/>
  </r>
  <r>
    <n v="603"/>
    <s v="Dependencia"/>
    <n v="90"/>
    <x v="15"/>
    <n v="230052"/>
    <s v="Prevención de la enfermedad y promoción de la salud en el Distrito"/>
    <n v="1113666000"/>
    <n v="1113666000"/>
    <m/>
    <s v="Servicio de gestión del riesgo en temas de trastornos mentales"/>
    <n v="339000000"/>
    <s v="Implementar estrategias de IEC-M, autocuidado de la salud mental en Convivencia (MMC Conv) C90"/>
    <n v="339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2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07"/>
    <s v="Dependencia"/>
    <n v="90"/>
    <x v="15"/>
    <n v="230052"/>
    <s v="Prevención de la enfermedad y promoción de la salud en el Distrito"/>
    <m/>
    <m/>
    <m/>
    <s v="Servicio de gestión del riesgo en temas de consumo de sustancias psicoactivas"/>
    <n v="96000000"/>
    <s v="Realizar campañas de prevención en el consumo de sustancias psicoactivas en la C90"/>
    <n v="9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1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11"/>
    <s v="Dependencia"/>
    <n v="90"/>
    <x v="15"/>
    <n v="230052"/>
    <s v="Prevención de la enfermedad y promoción de la salud en el Distrito"/>
    <m/>
    <m/>
    <m/>
    <s v="Servicio de gestión del riesgo en temas de salud sexual y reproductiva"/>
    <n v="60000000"/>
    <s v=" Realizar campaña de prevención de violencias sexuales en Instituciones educativas C90"/>
    <n v="60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4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29"/>
    <s v="Dependencia"/>
    <n v="90"/>
    <x v="15"/>
    <n v="230052"/>
    <s v="Prevención de la enfermedad y promoción de la salud en el Distrito"/>
    <m/>
    <m/>
    <m/>
    <s v="Servicio de gestión del riesgo para abordar condiciones crónicas prevalentes"/>
    <n v="61600000"/>
    <s v=" Realizar estrategia  salud visual a personas mayores de 13 años y el 25% mayores de 60 años  C90"/>
    <n v="616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41"/>
    <s v="Dependencia"/>
    <n v="90"/>
    <x v="15"/>
    <n v="230052"/>
    <s v="Prevención de la enfermedad y promoción de la salud en el Distrito"/>
    <m/>
    <m/>
    <m/>
    <s v="Servicio de gestión del riesgo para abordar condiciones crónicas prevalentes"/>
    <n v="133290000"/>
    <s v=" Realizar estrategia salud Bucal en ortodoncia pediatrica para niños y niñas de 6 a 10 años C90"/>
    <n v="13329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57"/>
    <s v="Dependencia"/>
    <n v="90"/>
    <x v="15"/>
    <n v="230052"/>
    <s v="Prevención de la enfermedad y promoción de la salud en el Distrito"/>
    <m/>
    <m/>
    <m/>
    <s v="Servicio de gestión del riesgo para abordar condiciones crónicas prevalentes"/>
    <n v="216000000"/>
    <s v=" Elaborar prótesis dentales removibles mucosoportadas, para personas de 18 en adelante C90"/>
    <n v="21600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68"/>
    <s v="Dependencia"/>
    <n v="90"/>
    <x v="15"/>
    <n v="230052"/>
    <s v="Prevención de la enfermedad y promoción de la salud en el Distrito"/>
    <m/>
    <m/>
    <m/>
    <s v="Servicio de gestión del riesgo para enfermedades inmunoprevenibles"/>
    <n v="43750000"/>
    <s v=" Aplicar el biologico contra Neumococo prevenal para personas mayores de 50 años, C90"/>
    <n v="43750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78"/>
    <s v="Dependencia"/>
    <n v="90"/>
    <x v="15"/>
    <n v="230052"/>
    <s v="Prevención de la enfermedad y promoción de la salud en el Distrito"/>
    <m/>
    <m/>
    <m/>
    <s v="Servicio de promoción de la salud y prevención de riesgos asociados a condiciones no transmisibles"/>
    <n v="164026000"/>
    <s v=" Realizar el programa de formación en los hábitos y estilos de vida Saludables en familia (EVS) C90"/>
    <n v="164026000"/>
    <s v="Medellín me cuida"/>
    <s v="Comunidades cuerpos y mentes saludables"/>
    <s v="Medellín me cuida Salud"/>
    <s v="3.1.1.1"/>
    <s v="Aumentar la cobertura de programas de promoción de la salud y prevención de la enfermedad"/>
    <s v="cobertura en las acciones de prevención y detección temprana de las ENT"/>
    <n v="50"/>
    <s v="Campañas"/>
    <m/>
    <m/>
    <m/>
    <m/>
    <m/>
    <m/>
    <m/>
    <m/>
    <m/>
    <m/>
    <s v="Sin iniciar"/>
    <n v="0"/>
    <m/>
    <m/>
    <m/>
    <m/>
    <m/>
    <m/>
    <m/>
    <m/>
    <m/>
    <m/>
    <m/>
    <m/>
    <m/>
    <m/>
    <s v="23005290"/>
    <m/>
    <m/>
    <m/>
    <m/>
    <m/>
    <m/>
    <m/>
    <m/>
    <m/>
  </r>
  <r>
    <n v="681"/>
    <s v="Dependencia"/>
    <n v="3"/>
    <x v="16"/>
    <n v="230042"/>
    <s v="Fortalecimiento de la Convivencia y Seguridad Ciudadana"/>
    <n v="345000000"/>
    <n v="345000000"/>
    <m/>
    <s v="Servicio de educación informal"/>
    <n v="285000000"/>
    <s v="Realizar talleres de formación en convivencia ciudadana C3"/>
    <n v="285000000"/>
    <s v="Gobernanza y gobernabilidad"/>
    <s v="Seguridades"/>
    <s v="Promoción de la convivencia ciudadana"/>
    <s v="5.3.1.6,5.3.2.4"/>
    <s v="Disminuir los comportamientos contrarios a la convivencia en Comuna 3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3"/>
    <m/>
    <m/>
    <m/>
    <m/>
    <m/>
    <m/>
    <m/>
    <m/>
    <m/>
  </r>
  <r>
    <n v="682"/>
    <s v="Dependencia"/>
    <n v="3"/>
    <x v="16"/>
    <n v="230042"/>
    <s v="Fortalecimiento de la Convivencia y Seguridad Ciudadana"/>
    <m/>
    <m/>
    <m/>
    <s v="Servicio de integración de la oferta pública"/>
    <n v="60000000"/>
    <s v="Implementar jornadas de prevención y sensibilización en seguridad y convivencia C3"/>
    <n v="60000000"/>
    <s v="Gobernanza y gobernabilidad"/>
    <s v="Seguridades"/>
    <s v="Promoción de la convivencia ciudadana"/>
    <s v="5.3.1.6,5.3.2.4"/>
    <s v="Disminuir los comportamientos contrarios a la convivencia en Comuna 3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3"/>
    <m/>
    <m/>
    <m/>
    <m/>
    <m/>
    <m/>
    <m/>
    <m/>
    <m/>
  </r>
  <r>
    <n v="683"/>
    <s v="Dependencia"/>
    <n v="4"/>
    <x v="16"/>
    <n v="230042"/>
    <s v="Fortalecimiento de la Convivencia y Seguridad Ciudadana"/>
    <n v="500000000"/>
    <n v="400000000"/>
    <n v="100000000"/>
    <s v="Servicio de educación informal"/>
    <n v="500000000"/>
    <s v="Realizar talleres de formación en convivencia ciudadana C4"/>
    <n v="220500000"/>
    <s v="Gobernanza y gobernabilidad"/>
    <s v="Seguridades"/>
    <s v="Promoción de la convivencia ciudadana"/>
    <s v="5.3.1.6,5.3.2.4"/>
    <s v="Disminuir los comportamientos contrarios a la convivencia en Comuna 4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4"/>
    <m/>
    <m/>
    <m/>
    <m/>
    <m/>
    <m/>
    <m/>
    <m/>
    <m/>
  </r>
  <r>
    <n v="684"/>
    <s v="Dependencia"/>
    <n v="4"/>
    <x v="16"/>
    <n v="230042"/>
    <s v="Fortalecimiento de la Convivencia y Seguridad Ciudadana"/>
    <m/>
    <m/>
    <m/>
    <s v="Servicio de integración de la oferta pública"/>
    <s v="No aplica"/>
    <s v="Implementar jornadas de prevención y sensibilización en seguridad y convivencia C4"/>
    <n v="279500000"/>
    <s v="Gobernanza y gobernabilidad"/>
    <s v="Seguridades"/>
    <s v="Promoción de la convivencia ciudadana"/>
    <s v="5.3.1.6,5.3.2.4"/>
    <s v="Disminuir los comportamientos contrarios a la convivencia en Comuna 3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4"/>
    <m/>
    <m/>
    <m/>
    <m/>
    <m/>
    <m/>
    <m/>
    <m/>
    <m/>
  </r>
  <r>
    <n v="685"/>
    <s v="Dependencia"/>
    <n v="6"/>
    <x v="16"/>
    <n v="230042"/>
    <s v="Fortalecimiento de la Convivencia y Seguridad Ciudadana"/>
    <n v="345000000"/>
    <m/>
    <n v="345000000"/>
    <s v="Servicio de educación informal"/>
    <n v="200468065"/>
    <s v="Realizar talleres de formación en convivencia ciudadana C6"/>
    <n v="200468065"/>
    <s v="Gobernanza y gobernabilidad"/>
    <s v="Seguridades"/>
    <s v="Promoción de la convivencia ciudadana"/>
    <s v="5.3.1.6,5.3.2.4"/>
    <s v="Disminuir los comportamientos contrariosa la convivencia en Comuna 6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6"/>
    <m/>
    <m/>
    <m/>
    <m/>
    <m/>
    <m/>
    <m/>
    <m/>
    <m/>
  </r>
  <r>
    <n v="686"/>
    <s v="Dependencia"/>
    <n v="6"/>
    <x v="16"/>
    <n v="230042"/>
    <s v="Fortalecimiento de la Convivencia y Seguridad Ciudadana"/>
    <m/>
    <m/>
    <m/>
    <s v="Servicio de integración de la oferta pública"/>
    <n v="144531935"/>
    <s v="Implementar jornadas de prevención y sensibilización en seguridad y convivencia C6"/>
    <n v="144531935"/>
    <s v="Gobernanza y gobernabilidad"/>
    <s v="Seguridades"/>
    <s v="Promoción de la convivencia ciudadana"/>
    <s v="5.3.1.6,5.3.2.4"/>
    <s v="Disminuir los comportamientos contrariosa la convivencia en Comuna 6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6"/>
    <m/>
    <m/>
    <m/>
    <m/>
    <m/>
    <m/>
    <m/>
    <m/>
    <m/>
  </r>
  <r>
    <n v="687"/>
    <s v="Dependencia"/>
    <n v="7"/>
    <x v="16"/>
    <n v="230042"/>
    <s v="Fortalecimiento de la Convivencia y Seguridad Ciudadana"/>
    <n v="345000000"/>
    <n v="345000000"/>
    <m/>
    <s v="Servicio de educación informal"/>
    <n v="215620000"/>
    <s v="Realizar talleres de formación en convivencia ciudadana C7"/>
    <n v="215620000"/>
    <s v="Gobernanza y gobernabilidad"/>
    <s v="Seguridades"/>
    <s v="Promoción de la convivencia ciudadana"/>
    <s v="5.3.1.6,5.3.2.4"/>
    <s v="Disminuir los comportamientos contrariosa la convivencia en Comuna 7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7"/>
    <m/>
    <m/>
    <m/>
    <m/>
    <m/>
    <m/>
    <m/>
    <m/>
    <m/>
  </r>
  <r>
    <n v="688"/>
    <s v="Dependencia"/>
    <n v="7"/>
    <x v="16"/>
    <n v="230042"/>
    <s v="Fortalecimiento de la Convivencia y Seguridad Ciudadana"/>
    <m/>
    <m/>
    <m/>
    <s v="Servicio de integración de la oferta pública"/>
    <n v="129380000"/>
    <s v="Implementar jornadas de prevención y sensibilización en seguridad y convivencia C7"/>
    <n v="129380000"/>
    <s v="Gobernanza y gobernabilidad"/>
    <s v="Seguridades"/>
    <s v="Promoción de la convivencia ciudadana"/>
    <s v="5.3.1.6,5.3.2.4"/>
    <s v="Disminuir los comportamientos contrariosa la convivencia en Comuna 7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7"/>
    <m/>
    <m/>
    <m/>
    <m/>
    <m/>
    <m/>
    <m/>
    <m/>
    <m/>
  </r>
  <r>
    <n v="689"/>
    <s v="Dependencia"/>
    <n v="8"/>
    <x v="16"/>
    <n v="230042"/>
    <s v="Fortalecimiento de la Convivencia y Seguridad Ciudadana"/>
    <n v="400000000"/>
    <n v="400000000"/>
    <m/>
    <s v="Servicio de educación informal"/>
    <n v="208500000"/>
    <s v="Realizar talleres de formación en convivencia ciudadana C8"/>
    <n v="208500000"/>
    <s v="Gobernanza y gobernabilidad"/>
    <s v="Seguridades"/>
    <s v="Promoción de la convivencia ciudadana"/>
    <s v="5.3.1.6,5.3.2.4"/>
    <s v="Disminuir los comportamientos contrariosa la convivencia en Comuna 8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8"/>
    <m/>
    <m/>
    <m/>
    <m/>
    <m/>
    <m/>
    <m/>
    <m/>
    <m/>
  </r>
  <r>
    <n v="690"/>
    <s v="Dependencia"/>
    <n v="8"/>
    <x v="16"/>
    <n v="230042"/>
    <s v="Fortalecimiento de la Convivencia y Seguridad Ciudadana"/>
    <m/>
    <m/>
    <m/>
    <s v="Servicio de integración de la oferta pública"/>
    <n v="191500000"/>
    <s v="Implementar jornadas de prevención y sensibilización en seguridad y convivencia C8"/>
    <n v="191500000"/>
    <s v="Gobernanza y gobernabilidad"/>
    <s v="Seguridades"/>
    <s v="Promoción de la convivencia ciudadana"/>
    <s v="5.3.1.6,5.3.2.4"/>
    <s v="Disminuir los comportamientos contrariosa la convivencia en Comuna 8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8"/>
    <m/>
    <m/>
    <m/>
    <m/>
    <m/>
    <m/>
    <m/>
    <m/>
    <m/>
  </r>
  <r>
    <n v="691"/>
    <s v="Dependencia"/>
    <n v="11"/>
    <x v="16"/>
    <n v="230042"/>
    <s v="Fortalecimiento de la Convivencia y Seguridad Ciudadana"/>
    <n v="448634000"/>
    <n v="448634000"/>
    <m/>
    <s v="Servicio de educación informal"/>
    <n v="41656000"/>
    <s v="Realizar talleres de formación en convivencia ciudadana C11"/>
    <n v="41656000"/>
    <s v="Gobernanza y gobernabilidad"/>
    <s v="Seguridades"/>
    <s v="Promoción de la convivencia ciudadana"/>
    <s v="5.3.1.6,5.3.2.4"/>
    <s v="Disminuir los comportamientos contrariosa la convivencia en Comuna 11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11"/>
    <m/>
    <m/>
    <m/>
    <m/>
    <m/>
    <m/>
    <m/>
    <m/>
    <m/>
  </r>
  <r>
    <n v="692"/>
    <s v="Dependencia"/>
    <n v="11"/>
    <x v="16"/>
    <n v="230042"/>
    <s v="Fortalecimiento de la Convivencia y Seguridad Ciudadana"/>
    <m/>
    <m/>
    <m/>
    <s v="Servicio de integración de la oferta pública"/>
    <n v="406978000"/>
    <s v="Implementar jornadas de prevención y sensibilización en seguridad y convivencia C11"/>
    <n v="406978000"/>
    <s v="Gobernanza y gobernabilidad"/>
    <s v="Seguridades"/>
    <s v="Promoción de la convivencia ciudadana"/>
    <s v="5.3.1.6,5.3.2.4"/>
    <s v="Disminuir los comportamientos contrariosa la convivencia en Comuna 11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11"/>
    <m/>
    <m/>
    <m/>
    <m/>
    <m/>
    <m/>
    <m/>
    <m/>
    <m/>
  </r>
  <r>
    <n v="693"/>
    <s v="Dependencia"/>
    <n v="12"/>
    <x v="16"/>
    <n v="230042"/>
    <s v="Fortalecimiento de la Convivencia y Seguridad Ciudadana"/>
    <n v="345000000"/>
    <n v="345000000"/>
    <m/>
    <s v="Servicio de educación informal"/>
    <n v="188000000"/>
    <s v="Realizar talleres de formación en convivencia ciudadana C12"/>
    <n v="188000000"/>
    <s v="Gobernanza y gobernabilidad"/>
    <s v="Seguridades"/>
    <s v="Promoción de la convivencia ciudadana"/>
    <s v="5.3.1.6,5.3.2.4"/>
    <s v="Disminuir los comportamientos contrariosa la convivencia en Comuna 12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12"/>
    <m/>
    <m/>
    <m/>
    <m/>
    <m/>
    <m/>
    <m/>
    <m/>
    <m/>
  </r>
  <r>
    <n v="694"/>
    <s v="Dependencia"/>
    <n v="12"/>
    <x v="16"/>
    <n v="230042"/>
    <s v="Fortalecimiento de la Convivencia y Seguridad Ciudadana"/>
    <m/>
    <m/>
    <m/>
    <s v="Servicio de integración de la oferta pública"/>
    <n v="157000000"/>
    <s v="Implementar jornadas de prevención y sensibilización en seguridad y convivencia C12"/>
    <n v="157000000"/>
    <s v="Gobernanza y gobernabilidad"/>
    <s v="Seguridades"/>
    <s v="Promoción de la convivencia ciudadana"/>
    <s v="5.3.1.6,5.3.2.4"/>
    <s v="Disminuir los comportamientos contrariosa la convivencia en Comuna 12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12"/>
    <m/>
    <m/>
    <m/>
    <m/>
    <m/>
    <m/>
    <m/>
    <m/>
    <m/>
  </r>
  <r>
    <n v="695"/>
    <s v="Dependencia"/>
    <n v="15"/>
    <x v="16"/>
    <n v="230042"/>
    <s v="Fortalecimiento de la Convivencia y Seguridad Ciudadana"/>
    <n v="345000000"/>
    <n v="345000000"/>
    <m/>
    <s v="Servicio de educación informal"/>
    <n v="136000000"/>
    <s v="Realizar talleres de formación en convivencia ciudadana C15"/>
    <n v="136000000"/>
    <s v="Gobernanza y gobernabilidad"/>
    <s v="Seguridades"/>
    <s v="Promoción de la convivencia ciudadana"/>
    <s v="5.3.1.6,5.3.2.4"/>
    <s v="Disminuir los comportamientos contrariosa la convivencia en Comuna 15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15"/>
    <m/>
    <m/>
    <m/>
    <m/>
    <m/>
    <m/>
    <m/>
    <m/>
    <m/>
  </r>
  <r>
    <n v="696"/>
    <s v="Dependencia"/>
    <n v="15"/>
    <x v="16"/>
    <n v="230042"/>
    <s v="Fortalecimiento de la Convivencia y Seguridad Ciudadana"/>
    <m/>
    <m/>
    <m/>
    <s v="Servicio de integración de la oferta pública"/>
    <n v="209000000"/>
    <s v="Implementar jornadas de prevención y sensibilización en seguridad y convivencia C15"/>
    <n v="209000000"/>
    <s v="Gobernanza y gobernabilidad"/>
    <s v="Seguridades"/>
    <s v="Promoción de la convivencia ciudadana"/>
    <s v="5.3.1.6,5.3.2.4"/>
    <s v="Disminuir los comportamientos contrariosa la convivencia en Comuna 15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15"/>
    <m/>
    <m/>
    <m/>
    <m/>
    <m/>
    <m/>
    <m/>
    <m/>
    <m/>
  </r>
  <r>
    <n v="697"/>
    <s v="Dependencia"/>
    <n v="16"/>
    <x v="16"/>
    <n v="230042"/>
    <s v="Fortalecimiento de la Convivencia y Seguridad Ciudadana"/>
    <n v="345000000"/>
    <n v="345000000"/>
    <m/>
    <s v="Servicio de integración de la oferta pública"/>
    <n v="345000000"/>
    <s v="Implementar jornadas de prevención y sensibilización en seguridad y convivencia C16"/>
    <n v="345000000"/>
    <s v="Gobernanza y gobernabilidad"/>
    <s v="Seguridades"/>
    <s v="Promoción de la convivencia ciudadana"/>
    <s v="5.3.1.6,5.3.2.4"/>
    <s v="Disminuir los comportamientos contrariosa la convivencia en Comuna 16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16"/>
    <m/>
    <m/>
    <m/>
    <m/>
    <m/>
    <m/>
    <m/>
    <m/>
    <m/>
  </r>
  <r>
    <n v="698"/>
    <s v="Dependencia"/>
    <n v="60"/>
    <x v="16"/>
    <n v="230042"/>
    <s v="Fortalecimiento de la Convivencia y Seguridad Ciudadana"/>
    <n v="345000000"/>
    <n v="345000000"/>
    <m/>
    <s v="Servicio de educación informal"/>
    <n v="265000000"/>
    <s v="Realizar talleres de formación en convivencia ciudadana C60"/>
    <n v="265000000"/>
    <s v="Gobernanza y gobernabilidad"/>
    <s v="Seguridades"/>
    <s v="Promoción de la convivencia ciudadana"/>
    <s v="5.3.1.6,5.3.2.4"/>
    <s v="Disminuir los comportamientos contrarios a la convivencia en Comuna 60"/>
    <s v="Indice de reduccion de comportamientos contrarios a la seguridad y convivencia "/>
    <n v="5585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260"/>
    <m/>
    <m/>
    <m/>
    <m/>
    <m/>
    <m/>
    <m/>
    <m/>
    <m/>
  </r>
  <r>
    <n v="699"/>
    <s v="Dependencia"/>
    <n v="60"/>
    <x v="16"/>
    <n v="230042"/>
    <s v="Fortalecimiento de la Convivencia y Seguridad Ciudadana"/>
    <m/>
    <m/>
    <m/>
    <s v="Servicio de integración de la oferta pública"/>
    <n v="80000000"/>
    <s v="Implementar jornadas de prevención y sensibilización en seguridad y convivencia C60"/>
    <n v="80000000"/>
    <s v="Gobernanza y gobernabilidad"/>
    <s v="Seguridades"/>
    <s v="Promoción de la convivencia ciudadana"/>
    <s v="5.3.1.6,5.3.2.4"/>
    <s v="Disminuir los comportamientos contrarios a la convivencia en Comuna 60"/>
    <s v="Indice de reduccion de comportamientos contrarios a la seguridad y convivencia "/>
    <n v="123"/>
    <s v="Espacios"/>
    <m/>
    <m/>
    <m/>
    <m/>
    <m/>
    <m/>
    <m/>
    <m/>
    <m/>
    <m/>
    <s v="Sin iniciar"/>
    <n v="0"/>
    <m/>
    <m/>
    <m/>
    <m/>
    <m/>
    <m/>
    <m/>
    <m/>
    <m/>
    <m/>
    <m/>
    <m/>
    <m/>
    <m/>
    <s v="23004260"/>
    <m/>
    <m/>
    <m/>
    <m/>
    <m/>
    <m/>
    <m/>
    <m/>
    <m/>
  </r>
  <r>
    <n v="703"/>
    <s v="Dependencia"/>
    <n v="14"/>
    <x v="16"/>
    <n v="230043"/>
    <s v="Apoyo Tecnológico para la seguridad y la convivencia ciudadana"/>
    <n v="480000000"/>
    <m/>
    <n v="480000000"/>
    <s v="Servicio de vigilancia a través de cámaras de seguridad"/>
    <n v="480000000"/>
    <s v="Adquirir herramientas tecnológicas  para la seguridad y la convivencia en C14"/>
    <n v="480000000"/>
    <s v="Gobernanza y gobernabilidad"/>
    <s v="Seguridades"/>
    <s v="Inteligencia tecnología e infraestructura para la seguridad y la convivencia "/>
    <s v="5.3.4.1"/>
    <s v="Aumentar la cobertura en la atención de incidentes contrarios a la seguridad en Comunas y Corregimientos"/>
    <s v="Cobertura actual de los sistemas de videovigilancia en los Corregimietos y comunas de Medellín"/>
    <n v="16"/>
    <s v="Cámaras de seguridad"/>
    <m/>
    <m/>
    <m/>
    <m/>
    <m/>
    <m/>
    <m/>
    <m/>
    <m/>
    <m/>
    <s v="Sin iniciar"/>
    <n v="0"/>
    <m/>
    <m/>
    <m/>
    <m/>
    <m/>
    <m/>
    <m/>
    <m/>
    <m/>
    <m/>
    <m/>
    <m/>
    <m/>
    <m/>
    <s v="23004314"/>
    <m/>
    <m/>
    <m/>
    <m/>
    <m/>
    <m/>
    <m/>
    <m/>
    <m/>
  </r>
  <r>
    <n v="700"/>
    <s v="Dependencia"/>
    <n v="50"/>
    <x v="16"/>
    <n v="230043"/>
    <s v="Apoyo Tecnológico para la seguridad y la convivencia ciudadana"/>
    <n v="345000000"/>
    <n v="345000000"/>
    <m/>
    <s v="Servicio de vigilancia a través de cámaras de seguridad"/>
    <n v="345000000"/>
    <s v="Adquirir herramientas tecnológicas  para la seguridad y la convivencia en C50"/>
    <n v="345000000"/>
    <s v="Gobernanza y gobernabilidad"/>
    <s v="Seguridades"/>
    <s v="Inteligencia tecnología e infraestructura para la seguridad y la convivencia"/>
    <s v="5.3.4.1"/>
    <s v="Aumentar la cobertura en la atención de incidentes contrarios a la seguridad en Comunas y Corregimientos"/>
    <s v="Cobertura actual de los sistemas de videovigilancia en los Corregimietos y comunas de Medellín"/>
    <n v="16"/>
    <s v="Cámaras de seguridad"/>
    <m/>
    <m/>
    <m/>
    <m/>
    <m/>
    <m/>
    <m/>
    <m/>
    <m/>
    <m/>
    <s v="Sin iniciar"/>
    <n v="0"/>
    <m/>
    <m/>
    <m/>
    <m/>
    <m/>
    <m/>
    <m/>
    <m/>
    <m/>
    <m/>
    <m/>
    <m/>
    <m/>
    <m/>
    <s v="23004350"/>
    <m/>
    <m/>
    <m/>
    <m/>
    <m/>
    <m/>
    <m/>
    <m/>
    <m/>
  </r>
  <r>
    <n v="701"/>
    <s v="Dependencia"/>
    <n v="90"/>
    <x v="16"/>
    <n v="230043"/>
    <s v="Apoyo Tecnológico para la seguridad y la convivencia ciudadana"/>
    <n v="1200000000"/>
    <n v="1200000000"/>
    <m/>
    <s v="Servicio de vigilancia a través de cámaras de seguridad"/>
    <n v="1200000000"/>
    <s v="Adquirir herramientas tecnológicas  para la seguridad y la convivencia en C90"/>
    <n v="1130000000"/>
    <s v="Gobernanza y gobernabilidad"/>
    <s v="Seguridades"/>
    <s v="Inteligencia tecnología e infraestructura para la seguridad y la convivencia "/>
    <s v="5.3.4.1"/>
    <s v="Aumentar la cobertura en la atención de incidentes contrarios a la seguridad en Comunas y Corregimientos"/>
    <s v="Cobertura actual de los sistemas de videovigilancia en los Corregimietos y comunas de Medellín"/>
    <n v="16"/>
    <s v="Cámaras de seguridad"/>
    <m/>
    <m/>
    <m/>
    <m/>
    <m/>
    <m/>
    <m/>
    <m/>
    <m/>
    <m/>
    <s v="Sin iniciar"/>
    <n v="0"/>
    <m/>
    <m/>
    <m/>
    <m/>
    <m/>
    <m/>
    <m/>
    <m/>
    <m/>
    <m/>
    <m/>
    <m/>
    <m/>
    <m/>
    <s v="23004390"/>
    <m/>
    <m/>
    <m/>
    <m/>
    <m/>
    <m/>
    <m/>
    <m/>
    <m/>
  </r>
  <r>
    <n v="702"/>
    <s v="Dependencia"/>
    <n v="90"/>
    <x v="16"/>
    <n v="230043"/>
    <s v="Apoyo Tecnológico para la seguridad y la convivencia ciudadana"/>
    <m/>
    <m/>
    <m/>
    <s v="Servicio de educación informal"/>
    <s v="No aplica"/>
    <s v="Realizar talleres en seguridad y convivencia en el corregimiento 90"/>
    <n v="70000000"/>
    <s v="Gobernanza y gobernabilidad"/>
    <s v="Seguridades"/>
    <s v="Inteligencia tecnología e infraestructura para la seguridad y la convivencia "/>
    <s v="5.3.4.1"/>
    <s v="Aumentar la cobertura en la atención de incidentes contrarios a la seguridad en Comunas y Corregimientos"/>
    <s v="Cobertura actual de los sistemas de videovigilancia en los Corregimietos y comunas de Medellín"/>
    <n v="4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4390"/>
    <m/>
    <m/>
    <m/>
    <m/>
    <m/>
    <m/>
    <m/>
    <m/>
    <m/>
  </r>
  <r>
    <n v="704"/>
    <s v="EstaPublico"/>
    <n v="1"/>
    <x v="17"/>
    <n v="230045"/>
    <s v="Apoyo para el acceso y permanencia en educación universitaria Colegio Mayor de Antioquia "/>
    <n v="4506941853"/>
    <n v="4506941853"/>
    <m/>
    <s v="Servicio de apoyo financiero para el acceso y permanencia a la educación superior o terciaria"/>
    <n v="1096984796"/>
    <s v="Realizar entrega de subsidio para matricula de estudiantes  de continuidad de comuna 1 Popular"/>
    <n v="876984796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"/>
    <m/>
    <m/>
    <m/>
    <m/>
    <m/>
    <m/>
    <m/>
    <m/>
    <m/>
  </r>
  <r>
    <n v="705"/>
    <s v="EstaPublico"/>
    <n v="1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auxilio de sostenimiento de comuna 1 Popular"/>
    <n v="22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"/>
    <m/>
    <m/>
    <m/>
    <m/>
    <m/>
    <m/>
    <m/>
    <m/>
    <m/>
  </r>
  <r>
    <n v="706"/>
    <s v="EstaPublico"/>
    <n v="1"/>
    <x v="17"/>
    <n v="230045"/>
    <s v="Apoyo para el acceso y permanencia en educación universitaria Colegio Mayor de Antioquia "/>
    <m/>
    <m/>
    <m/>
    <s v="Servicio de apoyo para la permanencia a la educación superior o terciaria"/>
    <n v="2000000000"/>
    <s v="Realizar Continuidad del observatorio de Comuna 1 Popular "/>
    <n v="200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4520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"/>
    <m/>
    <m/>
    <m/>
    <m/>
    <m/>
    <m/>
    <m/>
    <m/>
    <m/>
  </r>
  <r>
    <n v="707"/>
    <s v="EstaPublico"/>
    <n v="1"/>
    <x v="17"/>
    <n v="230045"/>
    <s v="Apoyo para el acceso y permanencia en educación universitaria Colegio Mayor de Antioquia "/>
    <m/>
    <m/>
    <m/>
    <s v="Ambientes de aprendizaje dotados"/>
    <n v="1409957057"/>
    <s v="Realizar dotación en equipos técnologicos a institución educativa en comuna 1"/>
    <n v="1409957057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1"/>
    <s v="Ambiente de formación"/>
    <m/>
    <m/>
    <m/>
    <m/>
    <m/>
    <m/>
    <m/>
    <m/>
    <m/>
    <m/>
    <s v="Sin iniciar"/>
    <n v="0"/>
    <m/>
    <m/>
    <m/>
    <m/>
    <m/>
    <m/>
    <m/>
    <m/>
    <m/>
    <m/>
    <m/>
    <m/>
    <m/>
    <m/>
    <s v="2300451"/>
    <m/>
    <m/>
    <m/>
    <m/>
    <m/>
    <m/>
    <m/>
    <m/>
    <m/>
  </r>
  <r>
    <n v="708"/>
    <s v="EstaPublico"/>
    <n v="2"/>
    <x v="17"/>
    <n v="230045"/>
    <s v="Apoyo para el acceso y permanencia en educación universitaria Colegio Mayor de Antioquia "/>
    <n v="451064406"/>
    <n v="451064406"/>
    <m/>
    <s v="Servicio de apoyo financiero para el acceso y permanencia a la educación superior o terciaria"/>
    <n v="451064406"/>
    <s v="Realizar entrega de subsidio para matricula de estudiantes de continuidad de comuna 2 Santa Cruz"/>
    <n v="26310285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2"/>
    <m/>
    <m/>
    <m/>
    <m/>
    <m/>
    <m/>
    <m/>
    <m/>
    <m/>
  </r>
  <r>
    <n v="709"/>
    <s v="EstaPublico"/>
    <n v="2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auxilio de sostenimiento de comuna 2 Santa Cruz"/>
    <n v="5544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2"/>
    <m/>
    <m/>
    <m/>
    <m/>
    <m/>
    <m/>
    <m/>
    <m/>
    <m/>
  </r>
  <r>
    <n v="710"/>
    <s v="EstaPublico"/>
    <n v="2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acompañamiento de gestores educativos de comuna 2 Santa Cruz"/>
    <n v="132521556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2"/>
    <m/>
    <m/>
    <m/>
    <m/>
    <m/>
    <m/>
    <m/>
    <m/>
    <m/>
  </r>
  <r>
    <n v="711"/>
    <s v="EstaPublico"/>
    <n v="3"/>
    <x v="17"/>
    <n v="230045"/>
    <s v="Apoyo para el acceso y permanencia en educación universitaria Colegio Mayor de Antioquia "/>
    <n v="2477449207"/>
    <n v="2220449207"/>
    <n v="257000000"/>
    <s v="Servicio de apoyo financiero para el acceso y permanencia a la educación superior o terciaria"/>
    <n v="2477449207"/>
    <s v="Realizar entrega de subsidio para matricula de estudiantes nuevos y de continuidad de comuna 3 Manrique"/>
    <n v="84091557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3"/>
    <m/>
    <m/>
    <m/>
    <m/>
    <m/>
    <m/>
    <m/>
    <m/>
    <m/>
  </r>
  <r>
    <n v="712"/>
    <s v="EstaPublico"/>
    <n v="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auxilio de sostenimiento de comuna 3 Manrique"/>
    <n v="55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3"/>
    <m/>
    <m/>
    <m/>
    <m/>
    <m/>
    <m/>
    <m/>
    <m/>
    <m/>
  </r>
  <r>
    <n v="713"/>
    <s v="EstaPublico"/>
    <n v="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ecnica Laboral en auxiliar de enfermeria en la comuna 3 Manrique"/>
    <n v="30865161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3"/>
    <m/>
    <m/>
    <m/>
    <m/>
    <m/>
    <m/>
    <m/>
    <m/>
    <m/>
  </r>
  <r>
    <n v="714"/>
    <s v="EstaPublico"/>
    <n v="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servicio farmaceútico en comuna 3 Manrique"/>
    <n v="22623321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3"/>
    <m/>
    <m/>
    <m/>
    <m/>
    <m/>
    <m/>
    <m/>
    <m/>
    <m/>
  </r>
  <r>
    <n v="715"/>
    <s v="EstaPublico"/>
    <n v="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formación en artes y oficios en la comuna 3 Manrique"/>
    <n v="20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3"/>
    <m/>
    <m/>
    <m/>
    <m/>
    <m/>
    <m/>
    <m/>
    <m/>
    <m/>
  </r>
  <r>
    <n v="716"/>
    <s v="EstaPublico"/>
    <n v="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formación en herramientas básicas de sistemas para la población adulto mayor en comuna 3 Manrique"/>
    <n v="1485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3"/>
    <m/>
    <m/>
    <m/>
    <m/>
    <m/>
    <m/>
    <m/>
    <m/>
    <m/>
  </r>
  <r>
    <n v="717"/>
    <s v="EstaPublico"/>
    <n v="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acompañamiento de gestores educativos en comuna 3 Manrique"/>
    <n v="831798802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3"/>
    <m/>
    <m/>
    <m/>
    <m/>
    <m/>
    <m/>
    <m/>
    <m/>
    <m/>
  </r>
  <r>
    <n v="718"/>
    <s v="EstaPublico"/>
    <n v="4"/>
    <x v="17"/>
    <n v="230045"/>
    <s v="Apoyo para el acceso y permanencia en educación universitaria Colegio Mayor de Antioquia "/>
    <n v="1601350297"/>
    <n v="1601350297"/>
    <m/>
    <s v="Servicio de apoyo financiero para el acceso y permanencia a la educación superior o terciaria"/>
    <n v="1601350297"/>
    <s v="Realizar entrega de subsidio para matricula de estudiantes nuevos y continuidad de comuna 4 Aranjuez"/>
    <n v="1176538678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4"/>
    <m/>
    <m/>
    <m/>
    <m/>
    <m/>
    <m/>
    <m/>
    <m/>
    <m/>
  </r>
  <r>
    <n v="719"/>
    <s v="EstaPublico"/>
    <n v="4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Sostenimiento a estudiantes de comuna 4 Aranjuez"/>
    <n v="11616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4"/>
    <m/>
    <m/>
    <m/>
    <m/>
    <m/>
    <m/>
    <m/>
    <m/>
    <m/>
  </r>
  <r>
    <n v="720"/>
    <s v="EstaPublico"/>
    <n v="4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ecnica Laboral en auxiliar de enfermeria en la comuna 4 Aranjuez"/>
    <n v="30865161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4"/>
    <m/>
    <m/>
    <m/>
    <m/>
    <m/>
    <m/>
    <m/>
    <m/>
    <m/>
  </r>
  <r>
    <n v="721"/>
    <s v="EstaPublico"/>
    <n v="5"/>
    <x v="17"/>
    <n v="230045"/>
    <s v="Apoyo para el acceso y permanencia en educación universitaria Colegio Mayor de Antioquia "/>
    <n v="2486996693"/>
    <n v="2486996693"/>
    <m/>
    <s v="Servicio de apoyo financiero para el acceso y permanencia a la educación superior o terciaria"/>
    <n v="2486996693"/>
    <s v="Realizar entrega de subsidio para matricula de estudiantes nuevos y de continuidad en comuna 5 Castilla"/>
    <n v="780609335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5"/>
    <m/>
    <m/>
    <m/>
    <m/>
    <m/>
    <m/>
    <m/>
    <m/>
    <m/>
  </r>
  <r>
    <n v="722"/>
    <s v="EstaPublico"/>
    <n v="5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auxilio de sostenimiento en comuna 5 Castilla"/>
    <n v="11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5"/>
    <m/>
    <m/>
    <m/>
    <m/>
    <m/>
    <m/>
    <m/>
    <m/>
    <m/>
  </r>
  <r>
    <n v="723"/>
    <s v="EstaPublico"/>
    <n v="5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acompañamiento de gestores educativos en comuna 5 Castilla"/>
    <n v="73553998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5"/>
    <m/>
    <m/>
    <m/>
    <m/>
    <m/>
    <m/>
    <m/>
    <m/>
    <m/>
  </r>
  <r>
    <n v="724"/>
    <s v="EstaPublico"/>
    <n v="5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la continuidad del Centro de estudios  para la transformación educativa en comuna 5"/>
    <n v="40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5"/>
    <m/>
    <m/>
    <m/>
    <m/>
    <m/>
    <m/>
    <m/>
    <m/>
    <m/>
  </r>
  <r>
    <n v="725"/>
    <s v="EstaPublico"/>
    <n v="5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cosmetología en comuna 5 Castilla"/>
    <n v="4185654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5"/>
    <m/>
    <m/>
    <m/>
    <m/>
    <m/>
    <m/>
    <m/>
    <m/>
    <m/>
  </r>
  <r>
    <n v="726"/>
    <s v="EstaPublico"/>
    <n v="5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curso en seguridad y vigilancia en comuna 5 Castilla"/>
    <n v="4228196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5"/>
    <m/>
    <m/>
    <m/>
    <m/>
    <m/>
    <m/>
    <m/>
    <m/>
    <m/>
  </r>
  <r>
    <n v="727"/>
    <s v="EstaPublico"/>
    <n v="6"/>
    <x v="17"/>
    <n v="230045"/>
    <s v="Apoyo para el acceso y permanencia en educación universitaria Colegio Mayor de Antioquia "/>
    <n v="5486043737"/>
    <n v="5243587862"/>
    <n v="242455875"/>
    <s v="Servicio de apoyo financiero para el acceso y permanencia a la educación superior o terciaria"/>
    <n v="4258348733"/>
    <s v="Realizar entrega de subsidio para matricula de estudiantes nuevos y de continuidad  de comuna 6  Doce de Octubre"/>
    <n v="139074647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6"/>
    <m/>
    <m/>
    <m/>
    <m/>
    <m/>
    <m/>
    <m/>
    <m/>
    <m/>
  </r>
  <r>
    <n v="728"/>
    <s v="EstaPublico"/>
    <n v="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sostenimiento a estudiantes de comuna 6 Doce de Octubre"/>
    <n v="11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6"/>
    <m/>
    <m/>
    <m/>
    <m/>
    <m/>
    <m/>
    <m/>
    <m/>
    <m/>
  </r>
  <r>
    <n v="729"/>
    <s v="EstaPublico"/>
    <n v="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acompañamiento de gestores educativos en comuna 6 Doce de Octubre"/>
    <n v="1522925111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6"/>
    <m/>
    <m/>
    <m/>
    <m/>
    <m/>
    <m/>
    <m/>
    <m/>
    <m/>
  </r>
  <r>
    <n v="730"/>
    <s v="EstaPublico"/>
    <n v="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promoción y difusión de la oferta institucional de las Instituciones de Educación Superior en Comuna 6 Doce de Octubre"/>
    <n v="100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6"/>
    <m/>
    <m/>
    <m/>
    <m/>
    <m/>
    <m/>
    <m/>
    <m/>
    <m/>
  </r>
  <r>
    <n v="731"/>
    <s v="EstaPublico"/>
    <n v="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formación en preuniversitario para estudiantes del grado 11 de la Comuna 6 Doce de Octubre"/>
    <n v="23467714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6"/>
    <m/>
    <m/>
    <m/>
    <m/>
    <m/>
    <m/>
    <m/>
    <m/>
    <m/>
  </r>
  <r>
    <n v="732"/>
    <s v="EstaPublico"/>
    <n v="6"/>
    <x v="17"/>
    <n v="230045"/>
    <s v="Apoyo para el acceso y permanencia en educación universitaria Colegio Mayor de Antioquia "/>
    <m/>
    <m/>
    <m/>
    <s v="Servicio de apoyo para la permanencia a la educación superior o terciaria"/>
    <n v="1227695004"/>
    <s v="Realizar el observatorio convenio directo en la comuna 6 Doce de Octubre"/>
    <n v="1227695004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4520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6"/>
    <m/>
    <m/>
    <m/>
    <m/>
    <m/>
    <m/>
    <m/>
    <m/>
    <m/>
  </r>
  <r>
    <n v="733"/>
    <s v="EstaPublico"/>
    <n v="7"/>
    <x v="17"/>
    <n v="230045"/>
    <s v="Apoyo para el acceso y permanencia en educación universitaria Colegio Mayor de Antioquia "/>
    <n v="1615435830"/>
    <n v="1615435830"/>
    <m/>
    <s v="Servicio de apoyo financiero para el acceso y permanencia a la educación superior o terciaria"/>
    <n v="1615435830"/>
    <s v="Realizar entrega de subsidio para matricula de estudiantes nuevos y de continuidad en comuna 7 Robledo"/>
    <n v="923698125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7"/>
    <m/>
    <m/>
    <m/>
    <m/>
    <m/>
    <m/>
    <m/>
    <m/>
    <m/>
  </r>
  <r>
    <n v="734"/>
    <s v="EstaPublico"/>
    <n v="7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auxiliar de enfermeria en comuna 7 Robledo"/>
    <n v="30865161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7"/>
    <m/>
    <m/>
    <m/>
    <m/>
    <m/>
    <m/>
    <m/>
    <m/>
    <m/>
  </r>
  <r>
    <n v="735"/>
    <s v="EstaPublico"/>
    <n v="7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acompañamiento de gestores educativos en comuna 7 Robledo"/>
    <n v="383086086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7"/>
    <m/>
    <m/>
    <m/>
    <m/>
    <m/>
    <m/>
    <m/>
    <m/>
    <m/>
  </r>
  <r>
    <n v="736"/>
    <s v="EstaPublico"/>
    <n v="8"/>
    <x v="17"/>
    <n v="230045"/>
    <s v="Apoyo para el acceso y permanencia en educación universitaria Colegio Mayor de Antioquia "/>
    <n v="557551584"/>
    <n v="557551584"/>
    <m/>
    <s v="Servicio de apoyo financiero para el acceso y permanencia a la educación superior o terciaria"/>
    <n v="557551584"/>
    <s v="Realizar entrega de subsidio para matricula de estudiantes nuevos y de continuidad en comuna 8 Villa Hermosa"/>
    <n v="429071584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8"/>
    <m/>
    <m/>
    <m/>
    <m/>
    <m/>
    <m/>
    <m/>
    <m/>
    <m/>
  </r>
  <r>
    <n v="737"/>
    <s v="EstaPublico"/>
    <n v="8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auxilio de sostenimiento a estudiantes de comuna 8 Villa Hermosa"/>
    <n v="12848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8"/>
    <m/>
    <m/>
    <m/>
    <m/>
    <m/>
    <m/>
    <m/>
    <m/>
    <m/>
  </r>
  <r>
    <n v="738"/>
    <s v="EstaPublico"/>
    <n v="9"/>
    <x v="17"/>
    <n v="230045"/>
    <s v="Apoyo para el acceso y permanencia en educación universitaria Colegio Mayor de Antioquia "/>
    <n v="1957166581"/>
    <n v="1957166581"/>
    <m/>
    <s v="Servicio de apoyo financiero para el acceso y permanencia a la educación superior o terciaria"/>
    <n v="1957166581"/>
    <s v="Realizar entrega de subsidio para matricula de estudiantes nuevos y de continuidad en comuna 9 Buenos Aires"/>
    <n v="95300777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9"/>
    <m/>
    <m/>
    <m/>
    <m/>
    <m/>
    <m/>
    <m/>
    <m/>
    <m/>
  </r>
  <r>
    <n v="739"/>
    <s v="EstaPublico"/>
    <n v="9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acompañamiento de gestores educativos en comuna 9 Buenos Aires"/>
    <n v="704158802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9"/>
    <m/>
    <m/>
    <m/>
    <m/>
    <m/>
    <m/>
    <m/>
    <m/>
    <m/>
  </r>
  <r>
    <n v="740"/>
    <s v="EstaPublico"/>
    <n v="9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Centro de estudios para la transformación educativa en comuna 9 Buenos Aires"/>
    <n v="3000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9"/>
    <m/>
    <m/>
    <m/>
    <m/>
    <m/>
    <m/>
    <m/>
    <m/>
    <m/>
  </r>
  <r>
    <n v="741"/>
    <s v="EstaPublico"/>
    <n v="10"/>
    <x v="17"/>
    <n v="230045"/>
    <s v="Apoyo para el acceso y permanencia en educación universitaria Colegio Mayor de Antioquia "/>
    <n v="751421236"/>
    <n v="751421236"/>
    <m/>
    <s v="Servicio de apoyo financiero para el acceso y permanencia a la educación superior o terciaria"/>
    <n v="751421236"/>
    <s v="Realizar entrega de subsidio para matricula de estudiantes de  continuidad en comuna 10 La Candelaria"/>
    <n v="36292125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0"/>
    <m/>
    <m/>
    <m/>
    <m/>
    <m/>
    <m/>
    <m/>
    <m/>
    <m/>
  </r>
  <r>
    <n v="742"/>
    <s v="EstaPublico"/>
    <n v="10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acompañamiento de gestores educativos en comuna 10 La Candelaria"/>
    <n v="296563711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0"/>
    <m/>
    <m/>
    <m/>
    <m/>
    <m/>
    <m/>
    <m/>
    <m/>
    <m/>
  </r>
  <r>
    <n v="743"/>
    <s v="EstaPublico"/>
    <n v="10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en belleza integral en comuna 10 La Candelaria"/>
    <n v="4185654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0"/>
    <m/>
    <m/>
    <m/>
    <m/>
    <m/>
    <m/>
    <m/>
    <m/>
    <m/>
  </r>
  <r>
    <n v="744"/>
    <s v="EstaPublico"/>
    <n v="11"/>
    <x v="17"/>
    <n v="230045"/>
    <s v="Apoyo para el acceso y permanencia en educación universitaria Colegio Mayor de Antioquia "/>
    <n v="139889641"/>
    <n v="139889641"/>
    <m/>
    <s v="Servicio de apoyo financiero para el acceso y permanencia a la educación superior o terciaria"/>
    <n v="139889641"/>
    <s v="Realizar entrega de subsidio para matricula de estudiantes nuevos y de continuidad en comuna 11 Laureles."/>
    <n v="139889641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1"/>
    <m/>
    <m/>
    <m/>
    <m/>
    <m/>
    <m/>
    <m/>
    <m/>
    <m/>
  </r>
  <r>
    <n v="745"/>
    <s v="EstaPublico"/>
    <n v="12"/>
    <x v="17"/>
    <n v="230045"/>
    <s v="Apoyo para el acceso y permanencia en educación universitaria Colegio Mayor de Antioquia "/>
    <n v="752678156"/>
    <n v="752678156"/>
    <m/>
    <s v="Servicio de apoyo financiero para el acceso y permanencia a la educación superior o terciaria"/>
    <n v="752678156"/>
    <s v="Realizar entrega de subsidio para matricula de estudiantes  nuevos y de continuidad en comuna 12 La America "/>
    <n v="198513137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2"/>
    <m/>
    <m/>
    <m/>
    <m/>
    <m/>
    <m/>
    <m/>
    <m/>
    <m/>
  </r>
  <r>
    <n v="746"/>
    <s v="EstaPublico"/>
    <n v="12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auxilio de sostenimiento a estudiantes de comuna 12 La America"/>
    <n v="3608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2"/>
    <m/>
    <m/>
    <m/>
    <m/>
    <m/>
    <m/>
    <m/>
    <m/>
    <m/>
  </r>
  <r>
    <n v="747"/>
    <s v="EstaPublico"/>
    <n v="12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enfermería en comuna 12 La America "/>
    <n v="30865161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2"/>
    <m/>
    <m/>
    <m/>
    <m/>
    <m/>
    <m/>
    <m/>
    <m/>
    <m/>
  </r>
  <r>
    <n v="748"/>
    <s v="EstaPublico"/>
    <n v="12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veterinaria en comuna 12 La America "/>
    <n v="2094334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2"/>
    <m/>
    <m/>
    <m/>
    <m/>
    <m/>
    <m/>
    <m/>
    <m/>
    <m/>
  </r>
  <r>
    <n v="749"/>
    <s v="EstaPublico"/>
    <n v="13"/>
    <x v="17"/>
    <n v="230045"/>
    <s v="Apoyo para el acceso y permanencia en educación universitaria Colegio Mayor de Antioquia "/>
    <n v="2142091316"/>
    <n v="2142091316"/>
    <m/>
    <s v="Servicio de apoyo financiero para el acceso y permanencia a la educación superior o terciaria"/>
    <n v="2142091316"/>
    <s v="Realizar entrega de subsidio para matricula de estudiantes nuevos y de continuidad en la Comuna 13 San Javier"/>
    <n v="139159997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3"/>
    <m/>
    <m/>
    <m/>
    <m/>
    <m/>
    <m/>
    <m/>
    <m/>
    <m/>
  </r>
  <r>
    <n v="750"/>
    <s v="EstaPublico"/>
    <n v="1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sostenimiento a estudiantes de la Comuna 13 San Javier"/>
    <n v="3036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3"/>
    <m/>
    <m/>
    <m/>
    <m/>
    <m/>
    <m/>
    <m/>
    <m/>
    <m/>
  </r>
  <r>
    <n v="751"/>
    <s v="EstaPublico"/>
    <n v="13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enfermería en la Comuna 13 San Javier"/>
    <n v="44689134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3"/>
    <m/>
    <m/>
    <m/>
    <m/>
    <m/>
    <m/>
    <m/>
    <m/>
    <m/>
  </r>
  <r>
    <n v="752"/>
    <s v="EstaPublico"/>
    <n v="15"/>
    <x v="17"/>
    <n v="230045"/>
    <s v="Apoyo para el acceso y permanencia en educación universitaria Colegio Mayor de Antioquia "/>
    <n v="441515772"/>
    <n v="441515772"/>
    <m/>
    <s v="Servicio de apoyo financiero para el acceso y permanencia a la educación superior o terciaria"/>
    <n v="441515772"/>
    <s v="Realizar entrega de subsidio para matricula de estudiantes de continuidad en la Comuna 15 Guayabal"/>
    <n v="11526415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5"/>
    <m/>
    <m/>
    <m/>
    <m/>
    <m/>
    <m/>
    <m/>
    <m/>
    <m/>
  </r>
  <r>
    <n v="753"/>
    <s v="EstaPublico"/>
    <n v="15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sostenimiento a estudiantes de la Comuna 15 Guayabal"/>
    <n v="176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5"/>
    <m/>
    <m/>
    <m/>
    <m/>
    <m/>
    <m/>
    <m/>
    <m/>
    <m/>
  </r>
  <r>
    <n v="754"/>
    <s v="EstaPublico"/>
    <n v="15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auxiliar de enfermería en la Comuna 15 Guayabal"/>
    <n v="30865161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5"/>
    <m/>
    <m/>
    <m/>
    <m/>
    <m/>
    <m/>
    <m/>
    <m/>
    <m/>
  </r>
  <r>
    <n v="755"/>
    <s v="EstaPublico"/>
    <n v="16"/>
    <x v="17"/>
    <n v="230045"/>
    <s v="Apoyo para el acceso y permanencia en educación universitaria Colegio Mayor de Antioquia "/>
    <n v="1922976147"/>
    <n v="1922976147"/>
    <m/>
    <s v="Servicio de apoyo financiero para el acceso y permanencia a la educación superior o terciaria"/>
    <n v="1922976147"/>
    <s v="Realizar entrega de subsidio para matricula de estudiantes nuevos y de continuidad en comuna 16 Belén"/>
    <n v="761059482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6"/>
    <m/>
    <m/>
    <m/>
    <m/>
    <m/>
    <m/>
    <m/>
    <m/>
    <m/>
  </r>
  <r>
    <n v="756"/>
    <s v="EstaPublico"/>
    <n v="1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sostenimiento a estudiantes de comuna 16 Belén"/>
    <n v="10560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6"/>
    <m/>
    <m/>
    <m/>
    <m/>
    <m/>
    <m/>
    <m/>
    <m/>
    <m/>
  </r>
  <r>
    <n v="757"/>
    <s v="EstaPublico"/>
    <n v="1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auxiliar de enfermeria en comuna 16 Belén"/>
    <n v="603850239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6"/>
    <m/>
    <m/>
    <m/>
    <m/>
    <m/>
    <m/>
    <m/>
    <m/>
    <m/>
  </r>
  <r>
    <n v="758"/>
    <s v="EstaPublico"/>
    <n v="1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servicio farmaceútico en comuna 16 Belén"/>
    <n v="22623321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6"/>
    <m/>
    <m/>
    <m/>
    <m/>
    <m/>
    <m/>
    <m/>
    <m/>
    <m/>
  </r>
  <r>
    <n v="759"/>
    <s v="EstaPublico"/>
    <n v="16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salud oral en comuna 16 Belén"/>
    <n v="226233213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16"/>
    <m/>
    <m/>
    <m/>
    <m/>
    <m/>
    <m/>
    <m/>
    <m/>
    <m/>
  </r>
  <r>
    <n v="760"/>
    <s v="EstaPublico"/>
    <n v="60"/>
    <x v="17"/>
    <n v="230045"/>
    <s v="Apoyo para el acceso y permanencia en educación universitaria Colegio Mayor de Antioquia "/>
    <n v="750513597"/>
    <n v="750513597"/>
    <m/>
    <s v="Servicio de apoyo financiero para el acceso y permanencia a la educación superior o terciaria"/>
    <n v="750513597"/>
    <s v="Realizar entrega de subsidio para matricula de estudiantes  de continuidad en el Corregimiento 60 San Cristóbal"/>
    <n v="750513597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60"/>
    <m/>
    <m/>
    <m/>
    <m/>
    <m/>
    <m/>
    <m/>
    <m/>
    <m/>
  </r>
  <r>
    <n v="761"/>
    <s v="EstaPublico"/>
    <n v="80"/>
    <x v="17"/>
    <n v="230045"/>
    <s v="Apoyo para el acceso y permanencia en educación universitaria Colegio Mayor de Antioquia "/>
    <n v="78197026"/>
    <n v="78197026"/>
    <m/>
    <s v="Servicio de apoyo financiero para el acceso y permanencia a la educación superior o terciaria"/>
    <n v="78197026"/>
    <s v="Realizar entrega de subsidio para matricula de estudiantes de continuidad del Corregimiento 80 San Antonio de Prado"/>
    <n v="78197026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80"/>
    <m/>
    <m/>
    <m/>
    <m/>
    <m/>
    <m/>
    <m/>
    <m/>
    <m/>
  </r>
  <r>
    <n v="762"/>
    <s v="EstaPublico"/>
    <n v="90"/>
    <x v="17"/>
    <n v="230045"/>
    <s v="Apoyo para el acceso y permanencia en educación universitaria Colegio Mayor de Antioquia "/>
    <n v="425166361"/>
    <n v="425166361"/>
    <m/>
    <s v="Servicio de apoyo financiero para el acceso y permanencia a la educación superior o terciaria"/>
    <n v="425166361"/>
    <s v="Realizar entrega de subsidio para matricula de estudiantes nuevos y de continuidad en corregimiento 90 Santa Elena"/>
    <n v="41274741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90"/>
    <m/>
    <m/>
    <m/>
    <m/>
    <m/>
    <m/>
    <m/>
    <m/>
    <m/>
  </r>
  <r>
    <n v="763"/>
    <s v="EstaPublico"/>
    <n v="90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entrega de sostenimiento a estudiantes de corregimiento 90 Santa Elena"/>
    <n v="924000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90"/>
    <m/>
    <m/>
    <m/>
    <m/>
    <m/>
    <m/>
    <m/>
    <m/>
    <m/>
  </r>
  <r>
    <n v="764"/>
    <s v="EstaPublico"/>
    <n v="90"/>
    <x v="17"/>
    <n v="230045"/>
    <s v="Apoyo para el acceso y permanencia en educación universitaria Colegio Mayor de Antioquia "/>
    <m/>
    <m/>
    <m/>
    <s v="Servicio de apoyo financiero para el acceso y permanencia a la educación superior o terciaria"/>
    <m/>
    <s v="Realizar Técnica Laboral en auxiliar de enfermeria en el corregimiento 90 Santa Elena"/>
    <n v="374651620"/>
    <s v="Transformación educativa y cultural"/>
    <s v="Educación para todos"/>
    <s v="A clase vamos todos y todas"/>
    <s v="2.3.1.4"/>
    <s v="Aumentar la cobertura en educación superior de los habitantes de la Ciudad de Medellín"/>
    <s v="Personas beneficiadas con acceso a la Educación Superior con becas de Presupuesto Participativo"/>
    <n v="2957"/>
    <s v="Beneficiarios"/>
    <m/>
    <m/>
    <m/>
    <m/>
    <m/>
    <m/>
    <m/>
    <m/>
    <m/>
    <m/>
    <s v="Sin iniciar"/>
    <n v="0"/>
    <m/>
    <m/>
    <m/>
    <m/>
    <m/>
    <m/>
    <m/>
    <m/>
    <m/>
    <m/>
    <m/>
    <m/>
    <m/>
    <m/>
    <s v="23004590"/>
    <m/>
    <m/>
    <m/>
    <m/>
    <m/>
    <m/>
    <m/>
    <m/>
    <m/>
  </r>
  <r>
    <n v="765"/>
    <s v="EstaPublico"/>
    <n v="1"/>
    <x v="18"/>
    <n v="230027"/>
    <s v="Fortalecimiento del deporte, la recreación y la actividad física"/>
    <n v="2210000000"/>
    <n v="2210000000"/>
    <m/>
    <s v="Servicio de promoción de la actividad física, la recreación y el deporte"/>
    <n v="2210000000"/>
    <s v="Realizar servicios deportivos, recreativos y de actividad física en la comuna 1"/>
    <n v="2210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1"/>
    <m/>
    <m/>
    <m/>
    <m/>
    <m/>
    <m/>
    <m/>
    <m/>
    <m/>
  </r>
  <r>
    <n v="766"/>
    <s v="EstaPublico"/>
    <n v="2"/>
    <x v="18"/>
    <n v="230027"/>
    <s v="Fortalecimiento del deporte, la recreación y la actividad física"/>
    <n v="2385000000"/>
    <n v="2385000000"/>
    <m/>
    <s v="Servicio de promoción de la actividad física, la recreación y el deporte"/>
    <n v="2385000000"/>
    <s v="Realizar servicios deportivos, recreativos y de actividad física en la comuna 2"/>
    <n v="2385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2"/>
    <m/>
    <m/>
    <m/>
    <m/>
    <m/>
    <m/>
    <m/>
    <m/>
    <m/>
  </r>
  <r>
    <n v="767"/>
    <s v="EstaPublico"/>
    <n v="3"/>
    <x v="18"/>
    <n v="230027"/>
    <s v="Fortalecimiento del deporte, la recreación y la actividad física"/>
    <n v="1750000000"/>
    <n v="1700000000"/>
    <n v="50000000"/>
    <s v="Servicio de promoción de la actividad física, la recreación y el deporte"/>
    <n v="1750000000"/>
    <s v="Realizar servicios deportivos, recreativos y de actividad física en la comuna 3"/>
    <n v="1750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3"/>
    <m/>
    <m/>
    <m/>
    <m/>
    <m/>
    <m/>
    <m/>
    <m/>
    <m/>
  </r>
  <r>
    <n v="768"/>
    <s v="EstaPublico"/>
    <n v="4"/>
    <x v="18"/>
    <n v="230027"/>
    <s v="Fortalecimiento del deporte, la recreación y la actividad física"/>
    <n v="1494790138"/>
    <n v="1100000000"/>
    <n v="394790138"/>
    <s v="Servicio de promoción de la actividad física, la recreación y el deporte"/>
    <n v="1494790138"/>
    <s v="Realizar servicios deportivos, recreativos y de actividad física en la comuna 4"/>
    <n v="1494790138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4"/>
    <m/>
    <m/>
    <m/>
    <m/>
    <m/>
    <m/>
    <m/>
    <m/>
    <m/>
  </r>
  <r>
    <n v="769"/>
    <s v="EstaPublico"/>
    <n v="6"/>
    <x v="18"/>
    <n v="230027"/>
    <s v="Fortalecimiento del deporte, la recreación y la actividad física"/>
    <n v="2668000000"/>
    <n v="2668000000"/>
    <m/>
    <s v="Servicio de promoción de la actividad física, la recreación y el deporte"/>
    <n v="2668000000"/>
    <s v="Realizar servicios deportivos, recreativos y de actividad física en la comuna 6"/>
    <n v="2668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6"/>
    <m/>
    <m/>
    <m/>
    <m/>
    <m/>
    <m/>
    <m/>
    <m/>
    <m/>
  </r>
  <r>
    <n v="770"/>
    <s v="EstaPublico"/>
    <n v="7"/>
    <x v="18"/>
    <n v="230027"/>
    <s v="Fortalecimiento del deporte, la recreación y la actividad física"/>
    <n v="1958000003"/>
    <n v="1958000003"/>
    <m/>
    <s v="Servicio de promoción de la actividad física, la recreación y el deporte"/>
    <n v="1958000003"/>
    <s v="Realizar servicios deportivos, recreativos y de actividad física en la comuna 7"/>
    <n v="1958000003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7"/>
    <m/>
    <m/>
    <m/>
    <m/>
    <m/>
    <m/>
    <m/>
    <m/>
    <m/>
  </r>
  <r>
    <n v="771"/>
    <s v="EstaPublico"/>
    <n v="8"/>
    <x v="18"/>
    <n v="230027"/>
    <s v="Fortalecimiento del deporte, la recreación y la actividad física"/>
    <n v="2986519340"/>
    <n v="2438000000"/>
    <n v="548519340"/>
    <s v="Servicio de promoción de la actividad física, la recreación y el deporte"/>
    <n v="2986519340"/>
    <s v="Realizar servicios deportivos, recreativos y de actividad física en la comuna 8"/>
    <n v="298651934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8"/>
    <m/>
    <m/>
    <m/>
    <m/>
    <m/>
    <m/>
    <m/>
    <m/>
    <m/>
  </r>
  <r>
    <n v="772"/>
    <s v="EstaPublico"/>
    <n v="9"/>
    <x v="18"/>
    <n v="230027"/>
    <s v="Fortalecimiento del deporte, la recreación y la actividad física"/>
    <n v="1936000000"/>
    <n v="1936000000"/>
    <m/>
    <s v="Servicio de promoción de la actividad física, la recreación y el deporte"/>
    <n v="1936000000"/>
    <s v="Realizar servicios deportivos, recreativos y de actividad física en la comuna 9"/>
    <n v="1936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9"/>
    <m/>
    <m/>
    <m/>
    <m/>
    <m/>
    <m/>
    <m/>
    <m/>
    <m/>
  </r>
  <r>
    <n v="774"/>
    <s v="EstaPublico"/>
    <n v="10"/>
    <x v="18"/>
    <n v="230027"/>
    <s v="Fortalecimiento del deporte, la recreación y la actividad física"/>
    <n v="1301000000"/>
    <n v="1301000000"/>
    <m/>
    <s v="Servicio de promoción de la actividad física, la recreación y el deporte"/>
    <n v="1301000000"/>
    <s v="Realizar servicios deportivos, recreativos y de actividad física en la comuna 10"/>
    <n v="1301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10"/>
    <m/>
    <m/>
    <m/>
    <m/>
    <m/>
    <m/>
    <m/>
    <m/>
    <m/>
  </r>
  <r>
    <n v="775"/>
    <s v="EstaPublico"/>
    <n v="11"/>
    <x v="18"/>
    <n v="230027"/>
    <s v="Fortalecimiento del deporte, la recreación y la actividad física"/>
    <n v="1459000000"/>
    <n v="1459000000"/>
    <m/>
    <s v="Servicio de promoción de la actividad física, la recreación y el deporte"/>
    <n v="1459000000"/>
    <s v="Realizar servicios deportivos, recreativos y de actividad física en la comuna 11"/>
    <n v="1459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11"/>
    <m/>
    <m/>
    <m/>
    <m/>
    <m/>
    <m/>
    <m/>
    <m/>
    <m/>
  </r>
  <r>
    <n v="776"/>
    <s v="EstaPublico"/>
    <n v="12"/>
    <x v="18"/>
    <n v="230027"/>
    <s v="Fortalecimiento del deporte, la recreación y la actividad física"/>
    <n v="1742602785"/>
    <n v="1405000000"/>
    <n v="337602785"/>
    <s v="Servicio de promoción de la actividad física, la recreación y el deporte"/>
    <n v="1742602785"/>
    <s v="Realizar servicios deportivos, recreativos y de actividad física en la comuna 12"/>
    <n v="1742602785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12"/>
    <m/>
    <m/>
    <m/>
    <m/>
    <m/>
    <m/>
    <m/>
    <m/>
    <m/>
  </r>
  <r>
    <n v="778"/>
    <s v="EstaPublico"/>
    <n v="14"/>
    <x v="18"/>
    <n v="230027"/>
    <s v="Fortalecimiento del deporte, la recreación y la actividad física"/>
    <n v="913500000"/>
    <n v="913500000"/>
    <m/>
    <s v="Servicio de promoción de la actividad física, la recreación y el deporte"/>
    <n v="913500000"/>
    <s v="Realizar servicios deportivos, recreativos y de actividad física en la comuna 14"/>
    <n v="9135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14"/>
    <m/>
    <m/>
    <m/>
    <m/>
    <m/>
    <m/>
    <m/>
    <m/>
    <m/>
  </r>
  <r>
    <n v="779"/>
    <s v="EstaPublico"/>
    <n v="15"/>
    <x v="18"/>
    <n v="230027"/>
    <s v="Fortalecimiento del deporte, la recreación y la actividad física"/>
    <n v="1327000003"/>
    <n v="1255000003"/>
    <n v="72000000"/>
    <s v="Servicio de promoción de la actividad física, la recreación y el deporte"/>
    <n v="1327000003"/>
    <s v="Realizar servicios deportivos, recreativos y de actividad física en la comuna 15"/>
    <n v="1327000003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15"/>
    <m/>
    <m/>
    <m/>
    <m/>
    <m/>
    <m/>
    <m/>
    <m/>
    <m/>
  </r>
  <r>
    <n v="780"/>
    <s v="EstaPublico"/>
    <n v="16"/>
    <x v="18"/>
    <n v="230027"/>
    <s v="Fortalecimiento del deporte, la recreación y la actividad física"/>
    <n v="2271184965"/>
    <n v="1927000000"/>
    <n v="344184965"/>
    <s v="Servicio de promoción de la actividad física, la recreación y el deporte"/>
    <n v="2271184965"/>
    <s v="Realizar servicios deportivos, recreativos y de actividad física en la comuna 16"/>
    <n v="2271184965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16"/>
    <m/>
    <m/>
    <m/>
    <m/>
    <m/>
    <m/>
    <m/>
    <m/>
    <m/>
  </r>
  <r>
    <n v="781"/>
    <s v="EstaPublico"/>
    <n v="60"/>
    <x v="18"/>
    <n v="230027"/>
    <s v="Fortalecimiento del deporte, la recreación y la actividad física"/>
    <n v="1255000000"/>
    <n v="1200000000"/>
    <n v="55000000"/>
    <s v="Servicio de promoción de la actividad física, la recreación y el deporte"/>
    <n v="1255000000"/>
    <s v="Realizar servicios deportivos, recreativos y de actividad física en el corregimiento 60"/>
    <n v="1255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60"/>
    <m/>
    <m/>
    <m/>
    <m/>
    <m/>
    <m/>
    <m/>
    <m/>
    <m/>
  </r>
  <r>
    <n v="782"/>
    <s v="EstaPublico"/>
    <n v="70"/>
    <x v="18"/>
    <n v="230027"/>
    <s v="Fortalecimiento del deporte, la recreación y la actividad física"/>
    <n v="1868000000"/>
    <n v="1868000000"/>
    <m/>
    <s v="Servicio de promoción de la actividad física, la recreación y el deporte"/>
    <n v="1868000000"/>
    <s v="Realizar servicios deportivos, recreativos y de actividad física en el corregimiento 70"/>
    <n v="1868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70"/>
    <m/>
    <m/>
    <m/>
    <m/>
    <m/>
    <m/>
    <m/>
    <m/>
    <m/>
  </r>
  <r>
    <n v="783"/>
    <s v="EstaPublico"/>
    <n v="80"/>
    <x v="18"/>
    <n v="230027"/>
    <s v="Fortalecimiento del deporte, la recreación y la actividad física"/>
    <n v="2397000000"/>
    <n v="2397000000"/>
    <m/>
    <s v="Servicio de promoción de la actividad física, la recreación y el deporte"/>
    <n v="2397000000"/>
    <s v="Realizar servicios deportivos, recreativos y de actividad física en el corregimiento 80"/>
    <n v="2397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80"/>
    <m/>
    <m/>
    <m/>
    <m/>
    <m/>
    <m/>
    <m/>
    <m/>
    <m/>
  </r>
  <r>
    <n v="784"/>
    <s v="EstaPublico"/>
    <n v="90"/>
    <x v="18"/>
    <n v="230027"/>
    <s v="Fortalecimiento del deporte, la recreación y la actividad física"/>
    <n v="604000000"/>
    <n v="604000000"/>
    <m/>
    <s v="Servicio de promoción de la actividad física, la recreación y el deporte"/>
    <n v="604000000"/>
    <s v="Realizar servicios deportivos, recreativos y de actividad física en el corregimiento 90"/>
    <n v="604000000"/>
    <s v="Medellín me cuida"/>
    <s v="Comunidades cuerpos y mentes saludables"/>
    <s v="Medellín vive el deporte la recreación y la actividad física"/>
    <s v="3.1.6.3"/>
    <s v="Incrementar los niveles de participación de la población en programas de deporte, recreación y actividad física"/>
    <s v="Personas que participan en programas de deporte, recreación y actividad física."/>
    <n v="64504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2790"/>
    <m/>
    <m/>
    <m/>
    <m/>
    <m/>
    <m/>
    <m/>
    <m/>
    <m/>
  </r>
  <r>
    <n v="773"/>
    <s v="EstaPublico"/>
    <n v="9"/>
    <x v="18"/>
    <n v="230028"/>
    <s v="Construcción, adecuación y mantenimiento de los escenarios deportivos, recreativos y de actividad física "/>
    <n v="300000000"/>
    <n v="300000000"/>
    <m/>
    <s v="Servicio de mantenimiento a la infraestructura deportiva"/>
    <n v="300000000"/>
    <s v="Realizar Mantenimiento de Escenarios Comuna 9"/>
    <n v="300000000"/>
    <s v="Ecociudad"/>
    <s v="Realizar servicios deportivos, recreativos y de actividad física en la comuna 1"/>
    <s v="Espacio público para el disfrute colectivo y la sostenibilidad territorial"/>
    <s v="4.4.2.4"/>
    <s v="Realizar servicios deportivos, recreativos y de actividad física en la comuna 1"/>
    <s v="Infraestructura deportiva mantenida"/>
    <n v="1"/>
    <s v="Infraestructura"/>
    <m/>
    <m/>
    <m/>
    <m/>
    <m/>
    <m/>
    <m/>
    <m/>
    <m/>
    <m/>
    <s v="Sin iniciar"/>
    <n v="0"/>
    <m/>
    <m/>
    <m/>
    <m/>
    <m/>
    <m/>
    <m/>
    <m/>
    <m/>
    <m/>
    <m/>
    <m/>
    <m/>
    <m/>
    <s v="2300289"/>
    <m/>
    <m/>
    <m/>
    <m/>
    <m/>
    <m/>
    <m/>
    <m/>
    <m/>
  </r>
  <r>
    <n v="777"/>
    <s v="EstaPublico"/>
    <n v="13"/>
    <x v="18"/>
    <m/>
    <s v="Fortalecimiento del deporte, la recreación y la actividad física"/>
    <n v="2024000000"/>
    <m/>
    <n v="2024000000"/>
    <m/>
    <n v="2024000000"/>
    <m/>
    <n v="2024000000"/>
    <m/>
    <m/>
    <m/>
    <m/>
    <m/>
    <m/>
    <m/>
    <m/>
    <m/>
    <m/>
    <m/>
    <m/>
    <m/>
    <m/>
    <m/>
    <m/>
    <m/>
    <m/>
    <s v="Sin iniciar"/>
    <n v="0"/>
    <m/>
    <m/>
    <m/>
    <m/>
    <m/>
    <m/>
    <m/>
    <m/>
    <m/>
    <m/>
    <m/>
    <m/>
    <m/>
    <m/>
    <s v="13"/>
    <m/>
    <m/>
    <m/>
    <m/>
    <m/>
    <m/>
    <m/>
    <m/>
    <m/>
  </r>
  <r>
    <n v="785"/>
    <s v="EstaPublico"/>
    <n v="2"/>
    <x v="19"/>
    <n v="230044"/>
    <s v="Mejoramiento de vivienda Medellín"/>
    <n v="287100000"/>
    <n v="287100000"/>
    <m/>
    <s v="Vivienda de Interés Social mejoradas"/>
    <n v="287100000"/>
    <s v="Mejoramientos de vivienda para la Comuna 2 Santa Cruz"/>
    <n v="287100000"/>
    <s v="Ecociudad"/>
    <s v="Urbanismo ecológico"/>
    <s v="Vivienda hábitat sostenible y mejoramiento integral de barrios"/>
    <s v="4.4.5.3"/>
    <s v="Mejorar la vivienda de los hogares en condiciones de vulnerabilidad social y económica en la Ciudad de Medellín"/>
    <s v="Viviendas de interes social mejoradas"/>
    <n v="83"/>
    <s v="viviendas"/>
    <m/>
    <m/>
    <m/>
    <m/>
    <m/>
    <m/>
    <m/>
    <m/>
    <m/>
    <m/>
    <s v="Sin iniciar"/>
    <n v="0"/>
    <m/>
    <m/>
    <m/>
    <m/>
    <m/>
    <m/>
    <m/>
    <m/>
    <m/>
    <m/>
    <m/>
    <m/>
    <m/>
    <m/>
    <s v="2300442"/>
    <m/>
    <m/>
    <m/>
    <m/>
    <m/>
    <m/>
    <m/>
    <m/>
    <m/>
  </r>
  <r>
    <n v="786"/>
    <s v="EstaPublico"/>
    <n v="3"/>
    <x v="19"/>
    <n v="230044"/>
    <s v="Mejoramiento de vivienda Medellín"/>
    <n v="191400000"/>
    <n v="191400000"/>
    <m/>
    <s v="Vivienda de Interés Social mejoradas"/>
    <n v="191400000"/>
    <s v="Mejoramiento de Vivienda Usada, priorizando la población en condición de vulnerabilidad. Comuna 3 - Manrique"/>
    <n v="191400000"/>
    <s v="Ecociudad"/>
    <s v="Urbanismo ecológico"/>
    <s v="Vivienda hábitat sostenible y mejoramiento integral de barrios"/>
    <s v="4.4.5.3"/>
    <s v="Mejorar la vivienda de los hogares en condiciones de vulnerabilidad social y económica en la Ciudad de Medellín"/>
    <s v="Viviendas de interes social mejoradas"/>
    <n v="83"/>
    <s v="viviendas"/>
    <m/>
    <m/>
    <m/>
    <m/>
    <m/>
    <m/>
    <m/>
    <m/>
    <m/>
    <m/>
    <s v="Sin iniciar"/>
    <n v="0"/>
    <m/>
    <m/>
    <m/>
    <m/>
    <m/>
    <m/>
    <m/>
    <m/>
    <m/>
    <m/>
    <m/>
    <m/>
    <m/>
    <m/>
    <s v="2300443"/>
    <m/>
    <m/>
    <m/>
    <m/>
    <m/>
    <m/>
    <m/>
    <m/>
    <m/>
  </r>
  <r>
    <n v="787"/>
    <s v="EstaPublico"/>
    <n v="4"/>
    <x v="19"/>
    <n v="230044"/>
    <s v="Mejoramiento de vivienda Medellín"/>
    <n v="880440000"/>
    <n v="823020000"/>
    <n v="57420000"/>
    <s v="Vivienda de Interés Social mejoradas"/>
    <n v="880440000"/>
    <s v="Mejoramiento de la vivienda en la Comuna 4 en todas sus modalidades que garanticen el derecho a una vivienda digna y segura. Comuna 4 - Aranjuez"/>
    <n v="880440000"/>
    <s v="Ecociudad"/>
    <s v="Urbanismo ecológico"/>
    <s v="Vivienda hábitat sostenible y mejoramiento integral de barrios"/>
    <s v="4.4.5.3"/>
    <s v="Mejorar la vivienda de los hogares en condiciones de vulnerabilidad social y económica en la Ciudad de Medellín"/>
    <s v="Viviendas de interes social mejoradas"/>
    <n v="83"/>
    <s v="viviendas"/>
    <m/>
    <m/>
    <m/>
    <m/>
    <m/>
    <m/>
    <m/>
    <m/>
    <m/>
    <m/>
    <s v="Sin iniciar"/>
    <n v="0"/>
    <m/>
    <m/>
    <m/>
    <m/>
    <m/>
    <m/>
    <m/>
    <m/>
    <m/>
    <m/>
    <m/>
    <m/>
    <m/>
    <m/>
    <s v="2300444"/>
    <m/>
    <m/>
    <m/>
    <m/>
    <m/>
    <m/>
    <m/>
    <m/>
    <m/>
  </r>
  <r>
    <n v="788"/>
    <s v="EstaPublico"/>
    <n v="16"/>
    <x v="19"/>
    <n v="230044"/>
    <s v="Mejoramiento de vivienda Medellín"/>
    <n v="287100000"/>
    <n v="287100000"/>
    <m/>
    <s v="Vivienda de Interés Social mejoradas"/>
    <n v="287100000"/>
    <s v="Mejoramiento de vivienda de los hogares en condiciones de vulnerabilidad social y económica en la comuna 16 - Belén. "/>
    <n v="287100000"/>
    <s v="Ecociudad"/>
    <s v="Urbanismo ecológico"/>
    <s v="Vivienda hábitat sostenible y mejoramiento integral de barrios"/>
    <s v="4.4.5.3"/>
    <s v="Mejorar la vivienda de los hogares en condiciones de vulnerabilidad social y económica en la Ciudad de Medellín"/>
    <s v="Viviendas de interes social mejoradas"/>
    <n v="83"/>
    <s v="viviendas"/>
    <m/>
    <m/>
    <m/>
    <m/>
    <m/>
    <m/>
    <m/>
    <m/>
    <m/>
    <m/>
    <s v="Sin iniciar"/>
    <n v="0"/>
    <m/>
    <m/>
    <m/>
    <m/>
    <m/>
    <m/>
    <m/>
    <m/>
    <m/>
    <m/>
    <m/>
    <m/>
    <m/>
    <m/>
    <s v="23004416"/>
    <m/>
    <m/>
    <m/>
    <m/>
    <m/>
    <m/>
    <m/>
    <m/>
    <m/>
  </r>
  <r>
    <n v="789"/>
    <s v="EstaPublico"/>
    <n v="1"/>
    <x v="20"/>
    <n v="230011"/>
    <s v="Apoyo para el acceso y permanencia a la Educación Superior ITM"/>
    <n v="717397120"/>
    <n v="717397120"/>
    <n v="0"/>
    <s v="Servicio de apoyo financiero para el acceso y permanencia a la educación superior o terciaria"/>
    <n v="717397120"/>
    <s v="Entregar subsidio comuna 1"/>
    <n v="717397120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1"/>
    <m/>
    <m/>
    <m/>
    <m/>
    <m/>
    <m/>
    <m/>
    <m/>
    <m/>
  </r>
  <r>
    <n v="790"/>
    <s v="EstaPublico"/>
    <n v="2"/>
    <x v="20"/>
    <n v="230011"/>
    <s v="Apoyo para el acceso y permanencia a la Educación Superior ITM"/>
    <n v="586893965"/>
    <n v="586893965"/>
    <n v="0"/>
    <s v="Servicio de apoyo financiero para el acceso y permanencia a la educación superior o terciaria"/>
    <n v="586893965"/>
    <s v="Entregar subsidio comuna 2"/>
    <n v="586893965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2"/>
    <m/>
    <m/>
    <m/>
    <m/>
    <m/>
    <m/>
    <m/>
    <m/>
    <m/>
  </r>
  <r>
    <n v="791"/>
    <s v="EstaPublico"/>
    <n v="3"/>
    <x v="20"/>
    <n v="230011"/>
    <s v="Apoyo para el acceso y permanencia a la Educación Superior ITM"/>
    <n v="1392038067"/>
    <n v="1392038067"/>
    <n v="0"/>
    <s v="Servicio de apoyo financiero para el acceso y permanencia a la educación superior o terciaria"/>
    <n v="1392038067"/>
    <s v="Entregar subsidio comuna 3"/>
    <n v="1392038067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3"/>
    <m/>
    <m/>
    <m/>
    <m/>
    <m/>
    <m/>
    <m/>
    <m/>
    <m/>
  </r>
  <r>
    <n v="792"/>
    <s v="EstaPublico"/>
    <n v="4"/>
    <x v="20"/>
    <n v="230011"/>
    <s v="Apoyo para el acceso y permanencia a la Educación Superior ITM"/>
    <n v="1195163623"/>
    <n v="1177563623"/>
    <n v="17600000"/>
    <s v="Servicio de apoyo financiero para el acceso y permanencia a la educación superior o terciaria"/>
    <n v="1195163623"/>
    <s v="Entregar subsidio comuna 4"/>
    <n v="1195163623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4"/>
    <m/>
    <m/>
    <m/>
    <m/>
    <m/>
    <m/>
    <m/>
    <m/>
    <m/>
  </r>
  <r>
    <n v="793"/>
    <s v="EstaPublico"/>
    <n v="5"/>
    <x v="20"/>
    <n v="230011"/>
    <s v="Apoyo para el acceso y permanencia a la Educación Superior ITM"/>
    <n v="1291490333"/>
    <n v="1291490333"/>
    <n v="0"/>
    <s v="Servicio de apoyo financiero para el acceso y permanencia a la educación superior o terciaria"/>
    <n v="1291490333"/>
    <s v="Entregar subsidio comuna 5"/>
    <n v="1291490333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5"/>
    <m/>
    <m/>
    <m/>
    <m/>
    <m/>
    <m/>
    <m/>
    <m/>
    <m/>
  </r>
  <r>
    <n v="794"/>
    <s v="EstaPublico"/>
    <n v="6"/>
    <x v="20"/>
    <n v="230011"/>
    <s v="Apoyo para el acceso y permanencia a la Educación Superior ITM"/>
    <n v="1315562758"/>
    <n v="1315562758"/>
    <n v="0"/>
    <s v="Servicio de apoyo financiero para el acceso y permanencia a la educación superior o terciaria"/>
    <n v="1315562758"/>
    <s v="Entregar subsidio comuna 6"/>
    <n v="1315562758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6"/>
    <m/>
    <m/>
    <m/>
    <m/>
    <m/>
    <m/>
    <m/>
    <m/>
    <m/>
  </r>
  <r>
    <n v="795"/>
    <s v="EstaPublico"/>
    <n v="7"/>
    <x v="20"/>
    <n v="230011"/>
    <s v="Apoyo para el acceso y permanencia a la Educación Superior ITM"/>
    <n v="1174650893"/>
    <n v="1174650893"/>
    <n v="0"/>
    <s v="Servicio de apoyo financiero para el acceso y permanencia a la educación superior o terciaria"/>
    <n v="1174650893"/>
    <s v="Entregar subsidio comuna 7"/>
    <n v="1174650893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7"/>
    <m/>
    <m/>
    <m/>
    <m/>
    <m/>
    <m/>
    <m/>
    <m/>
    <m/>
  </r>
  <r>
    <n v="796"/>
    <s v="EstaPublico"/>
    <n v="8"/>
    <x v="20"/>
    <n v="230011"/>
    <s v="Apoyo para el acceso y permanencia a la Educación Superior ITM"/>
    <n v="930493005"/>
    <n v="860493005"/>
    <n v="70000000"/>
    <s v="Servicio de apoyo financiero para el acceso y permanencia a la educación superior o terciaria"/>
    <n v="930493005"/>
    <s v="Entregar subsidio comuna 8"/>
    <n v="930493005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8"/>
    <m/>
    <m/>
    <m/>
    <m/>
    <m/>
    <m/>
    <m/>
    <m/>
    <m/>
  </r>
  <r>
    <n v="797"/>
    <s v="EstaPublico"/>
    <n v="9"/>
    <x v="20"/>
    <n v="230011"/>
    <s v="Apoyo para el acceso y permanencia a la Educación Superior ITM"/>
    <n v="1121659120"/>
    <n v="1121659120"/>
    <n v="0"/>
    <s v="Servicio de apoyo financiero para el acceso y permanencia a la educación superior o terciaria"/>
    <n v="1121659120"/>
    <s v="Entregar subsidio comuna 9"/>
    <n v="1121659120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9"/>
    <m/>
    <m/>
    <m/>
    <m/>
    <m/>
    <m/>
    <m/>
    <m/>
    <m/>
  </r>
  <r>
    <n v="798"/>
    <s v="EstaPublico"/>
    <n v="10"/>
    <x v="20"/>
    <n v="230011"/>
    <s v="Apoyo para el acceso y permanencia a la Educación Superior ITM"/>
    <n v="17663923"/>
    <n v="17663923"/>
    <n v="0"/>
    <s v="Servicio de apoyo financiero para el acceso y permanencia a la educación superior o terciaria"/>
    <n v="17663923"/>
    <s v="Entregar subsidio comuna 10"/>
    <n v="17663923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10"/>
    <m/>
    <m/>
    <m/>
    <m/>
    <m/>
    <m/>
    <m/>
    <m/>
    <m/>
  </r>
  <r>
    <n v="799"/>
    <s v="EstaPublico"/>
    <n v="11"/>
    <x v="20"/>
    <n v="230011"/>
    <s v="Apoyo para el acceso y permanencia a la Educación Superior ITM"/>
    <n v="119231482"/>
    <n v="119231482"/>
    <n v="0"/>
    <s v="Servicio de apoyo financiero para el acceso y permanencia a la educación superior o terciaria"/>
    <n v="119231482"/>
    <s v="Entregar subsidio comuna 11"/>
    <n v="119231482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11"/>
    <m/>
    <m/>
    <m/>
    <m/>
    <m/>
    <m/>
    <m/>
    <m/>
    <m/>
  </r>
  <r>
    <n v="800"/>
    <s v="EstaPublico"/>
    <n v="12"/>
    <x v="20"/>
    <n v="230011"/>
    <s v="Apoyo para el acceso y permanencia a la Educación Superior ITM"/>
    <n v="268543752"/>
    <n v="198543752"/>
    <n v="70000000"/>
    <s v="Servicio de apoyo financiero para el acceso y permanencia a la educación superior o terciaria"/>
    <n v="268543752"/>
    <s v="Entregar subsidio comuna 12"/>
    <n v="268543752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12"/>
    <m/>
    <m/>
    <m/>
    <m/>
    <m/>
    <m/>
    <m/>
    <m/>
    <m/>
  </r>
  <r>
    <n v="801"/>
    <s v="EstaPublico"/>
    <n v="13"/>
    <x v="20"/>
    <n v="230011"/>
    <s v="Apoyo para el acceso y permanencia a la Educación Superior ITM"/>
    <n v="3505720838"/>
    <n v="3505720838"/>
    <n v="0"/>
    <s v="Servicio de apoyo financiero para el acceso y permanencia a la educación superior o terciaria"/>
    <n v="3505720838"/>
    <s v="Entregar subsidio comuna 13"/>
    <n v="3505720838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13"/>
    <m/>
    <m/>
    <m/>
    <m/>
    <m/>
    <m/>
    <m/>
    <m/>
    <m/>
  </r>
  <r>
    <n v="802"/>
    <s v="EstaPublico"/>
    <n v="15"/>
    <x v="20"/>
    <n v="230011"/>
    <s v="Apoyo para el acceso y permanencia a la Educación Superior ITM"/>
    <n v="272052986"/>
    <n v="272052986"/>
    <n v="0"/>
    <s v="Servicio de apoyo financiero para el acceso y permanencia a la educación superior o terciaria"/>
    <n v="272052986"/>
    <s v="Entregar subsidio comuna 15"/>
    <n v="272052986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15"/>
    <m/>
    <m/>
    <m/>
    <m/>
    <m/>
    <m/>
    <m/>
    <m/>
    <m/>
  </r>
  <r>
    <n v="803"/>
    <s v="EstaPublico"/>
    <n v="16"/>
    <x v="20"/>
    <n v="230011"/>
    <s v="Apoyo para el acceso y permanencia a la Educación Superior ITM"/>
    <n v="754991331"/>
    <n v="684991331"/>
    <n v="70000000"/>
    <s v="Servicio de apoyo financiero para el acceso y permanencia a la educación superior o terciaria"/>
    <n v="754991331"/>
    <s v="Entregar subsidio comuna 16"/>
    <n v="754991331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16"/>
    <m/>
    <m/>
    <m/>
    <m/>
    <m/>
    <m/>
    <m/>
    <m/>
    <m/>
  </r>
  <r>
    <n v="804"/>
    <s v="EstaPublico"/>
    <n v="50"/>
    <x v="20"/>
    <n v="230011"/>
    <s v="Apoyo para el acceso y permanencia a la Educación Superior ITM"/>
    <n v="387868259"/>
    <n v="387868259"/>
    <n v="0"/>
    <s v="Servicio de apoyo financiero para el acceso y permanencia a la educación superior o terciaria"/>
    <n v="387868259"/>
    <s v="Entregar subsidio comuna 50"/>
    <n v="387868259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50"/>
    <m/>
    <m/>
    <m/>
    <m/>
    <m/>
    <m/>
    <m/>
    <m/>
    <m/>
  </r>
  <r>
    <n v="805"/>
    <s v="EstaPublico"/>
    <n v="60"/>
    <x v="20"/>
    <n v="230011"/>
    <s v="Apoyo para el acceso y permanencia a la Educación Superior ITM"/>
    <n v="662317216"/>
    <n v="662317216"/>
    <n v="0"/>
    <s v="Servicio de apoyo financiero para el acceso y permanencia a la educación superior o terciaria"/>
    <n v="662317216"/>
    <s v="Entregar subsidio comuna 60"/>
    <n v="662317216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60"/>
    <m/>
    <m/>
    <m/>
    <m/>
    <m/>
    <m/>
    <m/>
    <m/>
    <m/>
  </r>
  <r>
    <n v="806"/>
    <s v="EstaPublico"/>
    <n v="70"/>
    <x v="20"/>
    <n v="230011"/>
    <s v="Apoyo para el acceso y permanencia a la Educación Superior ITM"/>
    <n v="10101209"/>
    <n v="10101209"/>
    <n v="0"/>
    <s v="Servicio de apoyo financiero para el acceso y permanencia a la educación superior o terciaria"/>
    <n v="10101209"/>
    <s v="Entregar subsidio comuna 70"/>
    <n v="10101209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70"/>
    <m/>
    <m/>
    <m/>
    <m/>
    <m/>
    <m/>
    <m/>
    <m/>
    <m/>
  </r>
  <r>
    <n v="807"/>
    <s v="EstaPublico"/>
    <n v="80"/>
    <x v="20"/>
    <n v="230011"/>
    <s v="Apoyo para el acceso y permanencia a la Educación Superior ITM"/>
    <n v="44159808"/>
    <n v="44159808"/>
    <n v="0"/>
    <s v="Servicio de apoyo financiero para el acceso y permanencia a la educación superior o terciaria"/>
    <n v="44159808"/>
    <s v="Entregar subsidio comuna 80"/>
    <n v="44159808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80"/>
    <m/>
    <m/>
    <m/>
    <m/>
    <m/>
    <m/>
    <m/>
    <m/>
    <m/>
  </r>
  <r>
    <n v="808"/>
    <s v="EstaPublico"/>
    <n v="90"/>
    <x v="20"/>
    <n v="230011"/>
    <s v="Apoyo para el acceso y permanencia a la Educación Superior ITM"/>
    <n v="150095195"/>
    <n v="150095195"/>
    <n v="0"/>
    <s v="Servicio de apoyo financiero para el acceso y permanencia a la educación superior o terciaria"/>
    <n v="150095195"/>
    <s v="Entregar subsidio comuna 90"/>
    <n v="150095195"/>
    <s v="Transformación educativa y cultural"/>
    <s v="Educación para todos"/>
    <s v="A clase vamos todos y todas"/>
    <s v="2.3.1.4, 2.3.1.6,2.3.1.7"/>
    <s v="Aumentar la cobertura en educación superior de los habitantes de la Ciudad de Medellín"/>
    <s v="Incremento de beneficiarios de becas de presupuesto participativo entregadas a estudiantes de las diferentes comunas y corregimientos de la ciudad de Medellín, frente a la poblaciòn total atendida por la Instituciòn"/>
    <n v="536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1190"/>
    <m/>
    <m/>
    <m/>
    <m/>
    <m/>
    <m/>
    <m/>
    <m/>
    <m/>
  </r>
  <r>
    <n v="809"/>
    <s v="EstaPublico"/>
    <n v="1"/>
    <x v="21"/>
    <n v="230054"/>
    <s v="Apoyo para el acceso y permanencia a la educación superior"/>
    <n v="706876959"/>
    <n v="706876959"/>
    <m/>
    <s v="Servicio de apoyo financiero para el acceso y permanencia a la educación superior o terciaria"/>
    <n v="706876959"/>
    <s v="Realizar entrega de subsidio para matrícula de estudiantes nuevos y de continuidad  comuna 1"/>
    <n v="636136959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"/>
    <m/>
    <m/>
    <m/>
    <m/>
    <m/>
    <m/>
    <m/>
    <m/>
    <m/>
  </r>
  <r>
    <n v="810"/>
    <s v="EstaPublico"/>
    <n v="1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1 "/>
    <n v="7074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"/>
    <m/>
    <m/>
    <m/>
    <m/>
    <m/>
    <m/>
    <m/>
    <m/>
    <m/>
  </r>
  <r>
    <n v="811"/>
    <s v="EstaPublico"/>
    <n v="2"/>
    <x v="21"/>
    <n v="230054"/>
    <s v="Apoyo para el acceso y permanencia a la educación superior"/>
    <n v="380318841"/>
    <n v="380318841"/>
    <m/>
    <s v="Servicio de apoyo financiero para el acceso y permanencia a la educación superior o terciaria"/>
    <n v="380318841"/>
    <s v="Realizar entrega de subsidio para matricula de estudiantes nuevos y de continuidad comuna 2"/>
    <n v="321236697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2"/>
    <m/>
    <m/>
    <m/>
    <m/>
    <m/>
    <m/>
    <m/>
    <m/>
    <m/>
  </r>
  <r>
    <n v="812"/>
    <s v="EstaPublico"/>
    <n v="2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2 "/>
    <n v="59082144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2"/>
    <m/>
    <m/>
    <m/>
    <m/>
    <m/>
    <m/>
    <m/>
    <m/>
    <m/>
  </r>
  <r>
    <n v="813"/>
    <s v="EstaPublico"/>
    <n v="3"/>
    <x v="21"/>
    <n v="230054"/>
    <s v="Apoyo para el acceso y permanencia a la educación superior"/>
    <n v="1508470492"/>
    <n v="1508470492"/>
    <m/>
    <s v="Servicio de apoyo financiero para el acceso y permanencia a la educación superior o terciaria"/>
    <n v="768189749"/>
    <s v="Realizar entrega de subsidio para matricula de estudiantes nuevos y de continuidad comuna 3"/>
    <n v="714189749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3"/>
    <m/>
    <m/>
    <m/>
    <m/>
    <m/>
    <m/>
    <m/>
    <m/>
    <m/>
  </r>
  <r>
    <n v="814"/>
    <s v="EstaPublico"/>
    <n v="3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3"/>
    <n v="5400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3"/>
    <m/>
    <m/>
    <m/>
    <m/>
    <m/>
    <m/>
    <m/>
    <m/>
    <m/>
  </r>
  <r>
    <n v="838"/>
    <s v="EstaPublico"/>
    <n v="3"/>
    <x v="21"/>
    <n v="230054"/>
    <s v="Apoyo para el acceso y permanencia a la educación superior"/>
    <m/>
    <m/>
    <m/>
    <s v="Servicio de fomento para el acceso a la educación superior o terciaria"/>
    <n v="740280743"/>
    <s v="Realizar estrategias de promoción de la Educación Superior a través de preuniversitarios  comuna 3"/>
    <n v="740280743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3"/>
    <m/>
    <m/>
    <m/>
    <m/>
    <m/>
    <m/>
    <m/>
    <m/>
    <m/>
  </r>
  <r>
    <n v="815"/>
    <s v="EstaPublico"/>
    <n v="4"/>
    <x v="21"/>
    <n v="230054"/>
    <s v="Apoyo para el acceso y permanencia a la educación superior"/>
    <n v="1310465488"/>
    <n v="1258625488"/>
    <n v="51840000"/>
    <s v="Servicio de apoyo financiero para el acceso y permanencia a la educación superior o terciaria"/>
    <n v="945802341"/>
    <s v="Realizar entrega de subsidio para matricula de estudiantes nuevos y de continuidad comuna 4"/>
    <n v="854218341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4"/>
    <m/>
    <m/>
    <m/>
    <m/>
    <m/>
    <m/>
    <m/>
    <m/>
    <m/>
  </r>
  <r>
    <n v="816"/>
    <s v="EstaPublico"/>
    <n v="4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4 "/>
    <n v="91584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4"/>
    <m/>
    <m/>
    <m/>
    <m/>
    <m/>
    <m/>
    <m/>
    <m/>
    <m/>
  </r>
  <r>
    <n v="839"/>
    <s v="EstaPublico"/>
    <n v="4"/>
    <x v="21"/>
    <n v="230054"/>
    <s v="Apoyo para el acceso y permanencia a la educación superior"/>
    <m/>
    <m/>
    <m/>
    <s v="Servicio de fomento para el acceso a la educación superior o terciaria"/>
    <n v="364663147"/>
    <s v="Realizar estrategias de promoción de la Educación Superior a través de preuniversitarios  comuna 4"/>
    <n v="364663147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4"/>
    <m/>
    <m/>
    <m/>
    <m/>
    <m/>
    <m/>
    <m/>
    <m/>
    <m/>
  </r>
  <r>
    <n v="817"/>
    <s v="EstaPublico"/>
    <n v="5"/>
    <x v="21"/>
    <n v="230054"/>
    <s v="Apoyo para el acceso y permanencia a la educación superior"/>
    <n v="2095805593"/>
    <n v="2095805593"/>
    <m/>
    <s v="Servicio de apoyo financiero para el acceso y permanencia a la educación superior o terciaria"/>
    <n v="655888847"/>
    <s v="Realizar entrega de subsidio para matricula de estudiantes nuevos y de continuidad comuna 5"/>
    <n v="547888847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5"/>
    <m/>
    <m/>
    <m/>
    <m/>
    <m/>
    <m/>
    <m/>
    <m/>
    <m/>
  </r>
  <r>
    <n v="818"/>
    <s v="EstaPublico"/>
    <n v="5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5"/>
    <n v="10800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5"/>
    <m/>
    <m/>
    <m/>
    <m/>
    <m/>
    <m/>
    <m/>
    <m/>
    <m/>
  </r>
  <r>
    <n v="840"/>
    <s v="EstaPublico"/>
    <n v="5"/>
    <x v="21"/>
    <n v="230054"/>
    <s v="Apoyo para el acceso y permanencia a la educación superior"/>
    <m/>
    <m/>
    <m/>
    <s v="Servicio de fomento para el acceso a la educación superior o terciaria"/>
    <n v="1439916746"/>
    <s v="Realizar estrategias de promoción de la Educación Superior a través de preuniversitarios  comuna 5"/>
    <n v="1410502137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5"/>
    <m/>
    <m/>
    <m/>
    <m/>
    <m/>
    <m/>
    <m/>
    <m/>
    <m/>
  </r>
  <r>
    <n v="841"/>
    <s v="EstaPublico"/>
    <n v="5"/>
    <x v="21"/>
    <n v="230054"/>
    <s v="Apoyo para el acceso y permanencia a la educación superior"/>
    <m/>
    <m/>
    <m/>
    <s v="Servicio de fomento para el acceso a la educación superior o terciaria"/>
    <m/>
    <s v="Curso basico de soldadura  comuna 5 "/>
    <n v="29414609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5"/>
    <m/>
    <m/>
    <m/>
    <m/>
    <m/>
    <m/>
    <m/>
    <m/>
    <m/>
  </r>
  <r>
    <n v="819"/>
    <s v="EstaPublico"/>
    <n v="6"/>
    <x v="21"/>
    <n v="230054"/>
    <s v="Apoyo para el acceso y permanencia a la educación superior"/>
    <n v="1476269573"/>
    <n v="1276269573"/>
    <n v="200000000"/>
    <s v="Servicio de apoyo financiero para el acceso y permanencia a la educación superior o terciaria"/>
    <n v="1476269573"/>
    <s v="Realizar entrega de subsidio para matrícula de estudiantes nuevos y de continuidad  comuna 6"/>
    <n v="1228269573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6"/>
    <m/>
    <m/>
    <m/>
    <m/>
    <m/>
    <m/>
    <m/>
    <m/>
    <m/>
  </r>
  <r>
    <n v="820"/>
    <s v="EstaPublico"/>
    <n v="6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para estudiantes comuna 6"/>
    <n v="24800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6"/>
    <m/>
    <m/>
    <m/>
    <m/>
    <m/>
    <m/>
    <m/>
    <m/>
    <m/>
  </r>
  <r>
    <n v="821"/>
    <s v="EstaPublico"/>
    <n v="7"/>
    <x v="21"/>
    <n v="230054"/>
    <s v="Apoyo para el acceso y permanencia a la educación superior"/>
    <n v="1103627363"/>
    <n v="1103627363"/>
    <m/>
    <s v="Servicio de apoyo financiero para el acceso y permanencia a la educación superior o terciaria"/>
    <n v="1103627363"/>
    <s v="Realizar entrega de subsidio para matrícula de estudiantes nuevos y de continuidad  comuna 7"/>
    <n v="1082027363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7"/>
    <m/>
    <m/>
    <m/>
    <m/>
    <m/>
    <m/>
    <m/>
    <m/>
    <m/>
  </r>
  <r>
    <n v="822"/>
    <s v="EstaPublico"/>
    <n v="7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7 "/>
    <n v="2160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7"/>
    <m/>
    <m/>
    <m/>
    <m/>
    <m/>
    <m/>
    <m/>
    <m/>
    <m/>
  </r>
  <r>
    <n v="823"/>
    <s v="EstaPublico"/>
    <n v="8"/>
    <x v="21"/>
    <n v="230054"/>
    <s v="Apoyo para el acceso y permanencia a la educación superior"/>
    <n v="492142525"/>
    <n v="470542525"/>
    <n v="21600000"/>
    <s v="Servicio de apoyo financiero para el acceso y permanencia a la educación superior o terciaria"/>
    <n v="492142525"/>
    <s v="Realizar entrega de subsidio para matricula de estudiantes nuevos y de continuidad comuna 8 "/>
    <n v="448942525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8"/>
    <m/>
    <m/>
    <m/>
    <m/>
    <m/>
    <m/>
    <m/>
    <m/>
    <m/>
  </r>
  <r>
    <n v="824"/>
    <s v="EstaPublico"/>
    <n v="8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8"/>
    <n v="4320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8"/>
    <m/>
    <m/>
    <m/>
    <m/>
    <m/>
    <m/>
    <m/>
    <m/>
    <m/>
  </r>
  <r>
    <n v="825"/>
    <s v="EstaPublico"/>
    <n v="9"/>
    <x v="21"/>
    <n v="230054"/>
    <s v="Apoyo para el acceso y permanencia a la educación superior"/>
    <n v="961831947"/>
    <n v="961831947"/>
    <m/>
    <s v="Servicio de apoyo financiero para el acceso y permanencia a la educación superior o terciaria"/>
    <n v="581148800"/>
    <s v="Realizar entrega de subsidio para matricula de estudiantes nuevos y de continuidad comuna 9"/>
    <n v="5811488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9"/>
    <m/>
    <m/>
    <m/>
    <m/>
    <m/>
    <m/>
    <m/>
    <m/>
    <m/>
  </r>
  <r>
    <n v="842"/>
    <s v="EstaPublico"/>
    <n v="9"/>
    <x v="21"/>
    <n v="230054"/>
    <s v="Apoyo para el acceso y permanencia a la educación superior"/>
    <m/>
    <m/>
    <m/>
    <s v="Servicio de fomento para el acceso a la educación superior o terciaria"/>
    <n v="380683147"/>
    <s v="Realizar estrategias de promoción de la Educación Superior a través de preuniversitarios  comuna 9"/>
    <n v="380683147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9"/>
    <m/>
    <m/>
    <m/>
    <m/>
    <m/>
    <m/>
    <m/>
    <m/>
    <m/>
  </r>
  <r>
    <n v="843"/>
    <s v="EstaPublico"/>
    <n v="10"/>
    <x v="21"/>
    <n v="230054"/>
    <s v="Apoyo para el acceso y permanencia a la educación superior"/>
    <n v="25470079"/>
    <n v="25470079"/>
    <m/>
    <s v="Servicio de fomento para el acceso a la educación superior o terciaria"/>
    <n v="25470079"/>
    <s v="Curso estrategias de marketing digital (comerciantes y venteros comuna 10 "/>
    <n v="15508775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0"/>
    <m/>
    <m/>
    <m/>
    <m/>
    <m/>
    <m/>
    <m/>
    <m/>
    <m/>
  </r>
  <r>
    <n v="844"/>
    <s v="EstaPublico"/>
    <n v="10"/>
    <x v="21"/>
    <n v="230054"/>
    <s v="Apoyo para el acceso y permanencia a la educación superior"/>
    <m/>
    <m/>
    <m/>
    <s v="Servicio de fomento para el acceso a la educación superior o terciaria"/>
    <m/>
    <s v="Curso herramientas ofimáticas y digitales (adultos mayores) comuna 10"/>
    <n v="9961304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0"/>
    <m/>
    <m/>
    <m/>
    <m/>
    <m/>
    <m/>
    <m/>
    <m/>
    <m/>
  </r>
  <r>
    <n v="826"/>
    <s v="EstaPublico"/>
    <n v="11"/>
    <x v="21"/>
    <n v="230054"/>
    <s v="Apoyo para el acceso y permanencia a la educación superior"/>
    <n v="73486141"/>
    <n v="73486141"/>
    <m/>
    <s v="Servicio de apoyo financiero para el acceso y permanencia a la educación superior o terciaria"/>
    <n v="73486141"/>
    <s v="Realizar entrega de subsidio para matricula de estudiantes nuevos y de continuidad  comuna 11"/>
    <n v="73486141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1"/>
    <m/>
    <m/>
    <m/>
    <m/>
    <m/>
    <m/>
    <m/>
    <m/>
    <m/>
  </r>
  <r>
    <n v="827"/>
    <s v="EstaPublico"/>
    <n v="12"/>
    <x v="21"/>
    <n v="230054"/>
    <s v="Apoyo para el acceso y permanencia a la educación superior"/>
    <n v="347613081"/>
    <n v="347613081"/>
    <m/>
    <s v="Servicio de apoyo financiero para el acceso y permanencia a la educación superior o terciaria"/>
    <n v="30240000"/>
    <s v="Realizar entrega de Sostenimiento estudiantes comuna 12 "/>
    <n v="3024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2"/>
    <m/>
    <m/>
    <m/>
    <m/>
    <m/>
    <m/>
    <m/>
    <m/>
    <m/>
  </r>
  <r>
    <n v="845"/>
    <s v="EstaPublico"/>
    <n v="12"/>
    <x v="21"/>
    <n v="230054"/>
    <s v="Apoyo para el acceso y permanencia a la educación superior"/>
    <m/>
    <m/>
    <m/>
    <s v="Servicio de fomento para el acceso a la educación superior o terciaria"/>
    <n v="317373081"/>
    <s v="Técnica laboral Mantenimiento de motocicletas comuna 12 "/>
    <n v="160163732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2"/>
    <m/>
    <m/>
    <m/>
    <m/>
    <m/>
    <m/>
    <m/>
    <m/>
    <m/>
  </r>
  <r>
    <n v="846"/>
    <s v="EstaPublico"/>
    <n v="12"/>
    <x v="21"/>
    <n v="230054"/>
    <s v="Apoyo para el acceso y permanencia a la educación superior"/>
    <m/>
    <m/>
    <m/>
    <s v="Servicio de fomento para el acceso a la educación superior o terciaria"/>
    <m/>
    <s v="Realizar estrategias de promoción de la Educación Superior a través de preuniversitarios  comuna 12"/>
    <n v="157209349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2"/>
    <m/>
    <m/>
    <m/>
    <m/>
    <m/>
    <m/>
    <m/>
    <m/>
    <m/>
  </r>
  <r>
    <n v="828"/>
    <s v="EstaPublico"/>
    <n v="13"/>
    <x v="21"/>
    <n v="230054"/>
    <s v="Apoyo para el acceso y permanencia a la educación superior"/>
    <n v="1741918808"/>
    <n v="1741918808"/>
    <m/>
    <s v="Servicio de apoyo financiero para el acceso y permanencia a la educación superior o terciaria"/>
    <n v="1509641606"/>
    <s v="Realizar entrega de subsidio para matrícula de estudiantes nuevos y de continuidad  comuna 13"/>
    <n v="1373769606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3"/>
    <m/>
    <m/>
    <m/>
    <m/>
    <m/>
    <m/>
    <m/>
    <m/>
    <m/>
  </r>
  <r>
    <n v="829"/>
    <s v="EstaPublico"/>
    <n v="13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13"/>
    <n v="135872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3"/>
    <m/>
    <m/>
    <m/>
    <m/>
    <m/>
    <m/>
    <m/>
    <m/>
    <m/>
  </r>
  <r>
    <n v="847"/>
    <s v="EstaPublico"/>
    <n v="13"/>
    <x v="21"/>
    <n v="230054"/>
    <s v="Apoyo para el acceso y permanencia a la educación superior"/>
    <m/>
    <m/>
    <m/>
    <s v="Servicio de fomento para el acceso a la educación superior o terciaria"/>
    <n v="232277202"/>
    <s v="Técnica Laboral  En Mecanica De Motos comuna 13 "/>
    <n v="200117202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3"/>
    <m/>
    <m/>
    <m/>
    <m/>
    <m/>
    <m/>
    <m/>
    <m/>
    <m/>
  </r>
  <r>
    <n v="848"/>
    <s v="EstaPublico"/>
    <n v="13"/>
    <x v="21"/>
    <n v="230054"/>
    <s v="Apoyo para el acceso y permanencia a la educación superior"/>
    <m/>
    <m/>
    <m/>
    <s v="Servicio de fomento para el acceso a la educación superior o terciaria"/>
    <m/>
    <s v="Auxilio De Sostenimiento Para La Tecnica comuna 13 "/>
    <n v="3216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3"/>
    <m/>
    <m/>
    <m/>
    <m/>
    <m/>
    <m/>
    <m/>
    <m/>
    <m/>
  </r>
  <r>
    <n v="830"/>
    <s v="EstaPublico"/>
    <n v="15"/>
    <x v="21"/>
    <n v="230054"/>
    <s v="Apoyo para el acceso y permanencia a la educación superior"/>
    <n v="127029892"/>
    <n v="127029892"/>
    <m/>
    <s v="Servicio de apoyo financiero para el acceso y permanencia a la educación superior o terciaria"/>
    <n v="127029892"/>
    <s v="Realizar entrega de subsidio para matrícula de estudiantes nuevos y de continuidad  comuna 15"/>
    <n v="114609892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5"/>
    <m/>
    <m/>
    <m/>
    <m/>
    <m/>
    <m/>
    <m/>
    <m/>
    <m/>
  </r>
  <r>
    <n v="831"/>
    <s v="EstaPublico"/>
    <n v="15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15 "/>
    <n v="1242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5"/>
    <m/>
    <m/>
    <m/>
    <m/>
    <m/>
    <m/>
    <m/>
    <m/>
    <m/>
  </r>
  <r>
    <n v="832"/>
    <s v="EstaPublico"/>
    <n v="16"/>
    <x v="21"/>
    <n v="230054"/>
    <s v="Apoyo para el acceso y permanencia a la educación superior"/>
    <n v="629439116"/>
    <n v="629439116"/>
    <m/>
    <s v="Servicio de apoyo financiero para el acceso y permanencia a la educación superior o terciaria"/>
    <n v="469275384"/>
    <s v="Realizar entrega de subsidio para matricula de estudiantes nuevos y de continuidad  comuna 16"/>
    <n v="417435384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6"/>
    <m/>
    <m/>
    <m/>
    <m/>
    <m/>
    <m/>
    <m/>
    <m/>
    <m/>
  </r>
  <r>
    <n v="833"/>
    <s v="EstaPublico"/>
    <n v="16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muna 16 "/>
    <n v="5184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6"/>
    <m/>
    <m/>
    <m/>
    <m/>
    <m/>
    <m/>
    <m/>
    <m/>
    <m/>
  </r>
  <r>
    <n v="849"/>
    <s v="EstaPublico"/>
    <n v="16"/>
    <x v="21"/>
    <n v="230054"/>
    <s v="Apoyo para el acceso y permanencia a la educación superior"/>
    <m/>
    <m/>
    <m/>
    <s v="Servicio de fomento para el acceso a la educación superior o terciaria"/>
    <n v="160163732"/>
    <s v="Técnica laborale Mantenimiento de motocicletas comuna 16 "/>
    <n v="160163732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16"/>
    <m/>
    <m/>
    <m/>
    <m/>
    <m/>
    <m/>
    <m/>
    <m/>
    <m/>
  </r>
  <r>
    <n v="834"/>
    <s v="EstaPublico"/>
    <n v="60"/>
    <x v="21"/>
    <n v="230054"/>
    <s v="Apoyo para el acceso y permanencia a la educación superior"/>
    <n v="402388923"/>
    <n v="380788923"/>
    <n v="21600000"/>
    <s v="Servicio de apoyo financiero para el acceso y permanencia a la educación superior o terciaria"/>
    <n v="402388923"/>
    <s v="Realizar entrega de subsidio para matrícula de estudiantes nuevos y de continuidad  corregimiento 60"/>
    <n v="359188923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60"/>
    <m/>
    <m/>
    <m/>
    <m/>
    <m/>
    <m/>
    <m/>
    <m/>
    <m/>
  </r>
  <r>
    <n v="835"/>
    <s v="EstaPublico"/>
    <n v="60"/>
    <x v="21"/>
    <n v="230054"/>
    <s v="Apoyo para el acceso y permanencia a la educación superior"/>
    <m/>
    <m/>
    <m/>
    <s v="Servicio de apoyo financiero para el acceso y permanencia a la educación superior o terciaria"/>
    <m/>
    <s v="Realizar entrega de Sostenimiento estudiantes corregimiento 60"/>
    <n v="43200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60"/>
    <m/>
    <m/>
    <m/>
    <m/>
    <m/>
    <m/>
    <m/>
    <m/>
    <m/>
  </r>
  <r>
    <n v="836"/>
    <s v="EstaPublico"/>
    <n v="90"/>
    <x v="21"/>
    <n v="230054"/>
    <s v="Apoyo para el acceso y permanencia a la educación superior"/>
    <n v="31535114"/>
    <n v="31535114"/>
    <m/>
    <s v="Servicio de apoyo financiero para el acceso y permanencia a la educación superior o terciaria"/>
    <n v="24731114"/>
    <s v="Realizar entrega de subsidio para matricula de estudiantes nuevos y de continuidad  corregimiento 90"/>
    <n v="24731114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90"/>
    <m/>
    <m/>
    <m/>
    <m/>
    <m/>
    <m/>
    <m/>
    <m/>
    <m/>
  </r>
  <r>
    <n v="837"/>
    <s v="EstaPublico"/>
    <n v="90"/>
    <x v="21"/>
    <n v="230054"/>
    <s v="Apoyo para el acceso y permanencia a la educación superior"/>
    <m/>
    <m/>
    <m/>
    <s v="Servicio de apoyo financiero para el acceso y permanencia a la educación superior o terciaria"/>
    <n v="6804000"/>
    <s v="Realizar entrega de Sostenimiento estudiantes corregimiento 90"/>
    <n v="6804000"/>
    <s v="Transformación educativa y cultural"/>
    <s v="Educación para todos"/>
    <s v="A clase vamos todos y todas"/>
    <s v="2.3.1.4."/>
    <s v="Mejorar los niveles de acceso y permanencia  la educación superior de Medellín"/>
    <s v="Población estudiantil que se prepara y accede a educación superior con recursos de presupuesto Participativo "/>
    <n v="13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490"/>
    <m/>
    <m/>
    <m/>
    <m/>
    <m/>
    <m/>
    <m/>
    <m/>
    <m/>
  </r>
  <r>
    <n v="856"/>
    <s v="EstaPublico"/>
    <n v="2"/>
    <x v="22"/>
    <n v="230057"/>
    <s v="Apoyo para la formación de talento especializado en áreas de la industria 4,0 SAPIENCIA "/>
    <m/>
    <m/>
    <m/>
    <s v="Servicio de información  de la Educación para el Trabajo- ETDH  actualizado"/>
    <n v="6080000"/>
    <s v="Realizar difusión de convocatorias de cursos de la industria 4.0  en el territorio C2."/>
    <n v="6080000"/>
    <s v="Reactivación_económica_y_valle_del_software"/>
    <s v="Talento Humano y empleo"/>
    <s v=" Reentrenamiento y formación masiva en la industria 4.0"/>
    <s v="1.1.1.5"/>
    <s v="Aumentar el talento humano especializado en las áreas de conocimiento de las industrias 4.0"/>
    <s v="Personas beneficiadas en  programa de formación de talento especializado"/>
    <n v="6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572"/>
    <m/>
    <m/>
    <m/>
    <m/>
    <m/>
    <m/>
    <m/>
    <m/>
    <m/>
  </r>
  <r>
    <n v="857"/>
    <s v="EstaPublico"/>
    <n v="2"/>
    <x v="22"/>
    <n v="230057"/>
    <s v="Apoyo para la formación de talento especializado en áreas de la industria 4,0 SAPIENCIA "/>
    <m/>
    <m/>
    <m/>
    <s v="Servicio de articulación entre la educación superior o terciaria y el sector productivo."/>
    <n v="6080000"/>
    <s v="Realizar seguimiento y acompañamiento a personas beneficiarias de cursos en Talento Especializado en C2."/>
    <n v="6080000"/>
    <s v="Reactivación_económica_y_valle_del_software"/>
    <s v="Talento Humano y empleo"/>
    <s v=" Reentrenamiento y formación masiva en la industria 4.0"/>
    <s v="1.1.1.5"/>
    <s v="Aumentar el talento humano especializado en las áreas de conocimiento de las industrias 4.0"/>
    <s v="Personas beneficiadas en  programa de formación de talento especializado"/>
    <n v="6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572"/>
    <m/>
    <m/>
    <m/>
    <m/>
    <m/>
    <m/>
    <m/>
    <m/>
    <m/>
  </r>
  <r>
    <n v="858"/>
    <s v="EstaPublico"/>
    <n v="2"/>
    <x v="22"/>
    <n v="230057"/>
    <s v="Apoyo para la formación de talento especializado en áreas de la industria 4,0 SAPIENCIA "/>
    <m/>
    <m/>
    <m/>
    <s v="Servicio de apoyo financiero para el acceso y permanencia a la educación superior o terciaria"/>
    <n v="139840000"/>
    <s v=" Financiar matrículas para cursos en las áreas de la industria 4.0 C2."/>
    <n v="139840000"/>
    <s v="Reactivación_económica_y_valle_del_software"/>
    <s v="Talento Humano y empleo"/>
    <s v=" Reentrenamiento y formación masiva en la industria 4.0"/>
    <s v="1.1.1.5"/>
    <s v="Aumentar el talento humano especializado en las áreas de conocimiento de las industrias 4.0"/>
    <s v="Personas beneficiadas en  programa de formación de talento especializado"/>
    <n v="6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572"/>
    <m/>
    <m/>
    <m/>
    <m/>
    <m/>
    <m/>
    <m/>
    <m/>
    <m/>
  </r>
  <r>
    <n v="950"/>
    <s v="EstaPublico"/>
    <n v="80"/>
    <x v="22"/>
    <n v="230057"/>
    <s v="Apoyo para el acceso y permanencia a la Educación Superior SAPIENCIA"/>
    <m/>
    <m/>
    <m/>
    <s v="Servicio de información  de la Educación para el Trabajo- ETDH  actualizado"/>
    <n v="3800000"/>
    <s v="1.1.2 Realizar difusión de convocatorias de cursos de la industria 4.0  en el territorio C80."/>
    <n v="3800000"/>
    <s v="Reactivación_económica_y_valle_del_software"/>
    <s v="Talento Humano y empleo"/>
    <s v=" Reentrenamiento y formación masiva en la industria 4.0"/>
    <s v="1.1.1.5"/>
    <s v="Aumentar el talento humano especializado en las áreas de conocimiento de las industrias 4.0"/>
    <s v="Personas beneficiadas en  programa de formación de talento especializado"/>
    <n v="6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5780"/>
    <m/>
    <m/>
    <m/>
    <m/>
    <m/>
    <m/>
    <m/>
    <m/>
    <m/>
  </r>
  <r>
    <n v="951"/>
    <s v="EstaPublico"/>
    <n v="80"/>
    <x v="22"/>
    <n v="230057"/>
    <s v="Apoyo para el acceso y permanencia a la Educación Superior SAPIENCIA"/>
    <m/>
    <m/>
    <m/>
    <s v="Servicio de articulación entre la educación superior o terciaria y el sector productivo."/>
    <n v="3800000"/>
    <s v="3.1.2 Realizar seguimiento y acompañamiento a personas beneficiarias de cursos en Talento Especializado en C80."/>
    <n v="3800000"/>
    <s v="Reactivación_económica_y_valle_del_software"/>
    <s v="Talento Humano y empleo"/>
    <s v=" Reentrenamiento y formación masiva en la industria 4.0"/>
    <s v="1.1.1.5"/>
    <s v="Aumentar el talento humano especializado en las áreas de conocimiento de las industrias 4.0"/>
    <s v="Personas beneficiadas en  programa de formación de talento especializado"/>
    <n v="6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5780"/>
    <m/>
    <m/>
    <m/>
    <m/>
    <m/>
    <m/>
    <m/>
    <m/>
    <m/>
  </r>
  <r>
    <n v="952"/>
    <s v="EstaPublico"/>
    <n v="80"/>
    <x v="22"/>
    <n v="230057"/>
    <s v="Apoyo para el acceso y permanencia a la Educación Superior SAPIENCIA"/>
    <m/>
    <m/>
    <m/>
    <s v="Servicio de apoyo financiero para el acceso y permanencia a la educación superior o terciaria"/>
    <n v="87400000"/>
    <s v="2.1.2 Financiar matrículas para cursos en las áreas de la industria 4.0 C80."/>
    <n v="87400000"/>
    <s v="Reactivación_económica_y_valle_del_software"/>
    <s v="Talento Humano y empleo"/>
    <s v=" Reentrenamiento y formación masiva en la industria 4.0"/>
    <s v="1.1.1.5"/>
    <s v="Aumentar el talento humano especializado en las áreas de conocimiento de las industrias 4.0"/>
    <s v="Personas beneficiadas en  programa de formación de talento especializado"/>
    <n v="65"/>
    <s v="Número"/>
    <m/>
    <m/>
    <m/>
    <m/>
    <m/>
    <m/>
    <m/>
    <m/>
    <m/>
    <m/>
    <s v="Sin iniciar"/>
    <n v="0"/>
    <m/>
    <m/>
    <m/>
    <m/>
    <m/>
    <m/>
    <m/>
    <m/>
    <m/>
    <m/>
    <m/>
    <m/>
    <m/>
    <m/>
    <s v="23005780"/>
    <m/>
    <m/>
    <m/>
    <m/>
    <m/>
    <m/>
    <m/>
    <m/>
    <m/>
  </r>
  <r>
    <n v="850"/>
    <s v="EstaPublico"/>
    <n v="1"/>
    <x v="22"/>
    <n v="230059"/>
    <s v="Apoyo para el acceso y permanencia a la Educación Superior SAPIENCIA"/>
    <n v="841087716"/>
    <n v="841087716"/>
    <m/>
    <s v="Servicio de fomento para el acceso a la educación superior o terciaria."/>
    <n v="50465263"/>
    <s v="Realizar difusión de convocatorias en el territorio C1"/>
    <n v="397039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"/>
    <m/>
    <m/>
    <m/>
    <m/>
    <m/>
    <m/>
    <m/>
    <m/>
    <m/>
  </r>
  <r>
    <n v="851"/>
    <s v="EstaPublico"/>
    <n v="1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1"/>
    <n v="1985198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"/>
    <m/>
    <m/>
    <m/>
    <m/>
    <m/>
    <m/>
    <m/>
    <m/>
    <m/>
  </r>
  <r>
    <n v="889"/>
    <s v="EstaPublico"/>
    <n v="1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1"/>
    <n v="444048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"/>
    <m/>
    <m/>
    <m/>
    <m/>
    <m/>
    <m/>
    <m/>
    <m/>
    <m/>
  </r>
  <r>
    <n v="890"/>
    <s v="EstaPublico"/>
    <n v="1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1"/>
    <n v="222024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"/>
    <m/>
    <m/>
    <m/>
    <m/>
    <m/>
    <m/>
    <m/>
    <m/>
    <m/>
  </r>
  <r>
    <n v="919"/>
    <s v="EstaPublico"/>
    <n v="1"/>
    <x v="22"/>
    <n v="230059"/>
    <s v="Apoyo para el acceso y permanencia a la Educación Superior SAPIENCIA"/>
    <m/>
    <m/>
    <m/>
    <s v="Servicio de apoyo financiero para el acceso y permanencia a la educación superior o terciaria"/>
    <n v="790622453"/>
    <s v="Realizar financiamiento de matrícula C1"/>
    <n v="26125213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"/>
    <m/>
    <m/>
    <m/>
    <m/>
    <m/>
    <m/>
    <m/>
    <m/>
    <m/>
  </r>
  <r>
    <n v="920"/>
    <s v="EstaPublico"/>
    <n v="1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1"/>
    <n v="1119652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"/>
    <m/>
    <m/>
    <m/>
    <m/>
    <m/>
    <m/>
    <m/>
    <m/>
    <m/>
  </r>
  <r>
    <n v="955"/>
    <s v="EstaPublico"/>
    <n v="1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1"/>
    <n v="4174051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"/>
    <m/>
    <m/>
    <m/>
    <m/>
    <m/>
    <m/>
    <m/>
    <m/>
    <m/>
  </r>
  <r>
    <n v="852"/>
    <s v="EstaPublico"/>
    <n v="2"/>
    <x v="22"/>
    <n v="230059"/>
    <s v="Apoyo para el acceso y permanencia a la Educación Superior SAPIENCIA"/>
    <n v="1475465720"/>
    <n v="1475465720"/>
    <m/>
    <s v="Servicio de fomento para el acceso a la educación superior o terciaria."/>
    <n v="79407943"/>
    <s v="Realizar difusión de convocatorias en el territorio C2"/>
    <n v="1323465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2"/>
    <m/>
    <m/>
    <m/>
    <m/>
    <m/>
    <m/>
    <m/>
    <m/>
    <m/>
  </r>
  <r>
    <n v="853"/>
    <s v="EstaPublico"/>
    <n v="2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2"/>
    <n v="6617328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2"/>
    <m/>
    <m/>
    <m/>
    <m/>
    <m/>
    <m/>
    <m/>
    <m/>
    <m/>
  </r>
  <r>
    <n v="854"/>
    <s v="EstaPublico"/>
    <n v="2"/>
    <x v="22"/>
    <n v="230059"/>
    <s v="Apoyo para el acceso y permanencia a la Educación Superior SAPIENCIA"/>
    <m/>
    <m/>
    <m/>
    <s v="Servicio de apoyo financiero para el acceso y permanencia a la educación superior o terciaria"/>
    <n v="1244057777"/>
    <s v="Realizar financiamiento de matrícula C2"/>
    <n v="87084044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2"/>
    <m/>
    <m/>
    <m/>
    <m/>
    <m/>
    <m/>
    <m/>
    <m/>
    <m/>
  </r>
  <r>
    <n v="855"/>
    <s v="EstaPublico"/>
    <n v="2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2"/>
    <n v="37321733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2"/>
    <m/>
    <m/>
    <m/>
    <m/>
    <m/>
    <m/>
    <m/>
    <m/>
    <m/>
  </r>
  <r>
    <n v="859"/>
    <s v="EstaPublico"/>
    <n v="4"/>
    <x v="22"/>
    <n v="230059"/>
    <s v="Apoyo para el acceso y permanencia a la Educación Superior SAPIENCIA"/>
    <n v="1025998116"/>
    <n v="1025998116"/>
    <m/>
    <s v="Servicio de fomento para el acceso a la educación superior o terciaria."/>
    <n v="61559887"/>
    <s v="Realizar difusión de convocatorias en el territorio C4"/>
    <n v="397039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860"/>
    <s v="EstaPublico"/>
    <n v="4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4"/>
    <n v="1985198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891"/>
    <s v="EstaPublico"/>
    <n v="4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4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892"/>
    <s v="EstaPublico"/>
    <n v="4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4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893"/>
    <s v="EstaPublico"/>
    <n v="4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internacionales en el territorio C4"/>
    <n v="27372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894"/>
    <s v="EstaPublico"/>
    <n v="4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internacionales C4"/>
    <n v="136860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921"/>
    <s v="EstaPublico"/>
    <n v="4"/>
    <x v="22"/>
    <n v="230059"/>
    <s v="Apoyo para el acceso y permanencia a la Educación Superior SAPIENCIA"/>
    <m/>
    <m/>
    <m/>
    <s v="Servicio de apoyo financiero para el acceso y permanencia a la educación superior o terciaria"/>
    <n v="964438229"/>
    <s v="Realizar financiamiento de matrícula C4"/>
    <n v="26125213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922"/>
    <s v="EstaPublico"/>
    <n v="4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4"/>
    <n v="1119652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956"/>
    <s v="EstaPublico"/>
    <n v="4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4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957"/>
    <s v="EstaPublico"/>
    <n v="4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internacionales C4"/>
    <n v="2572968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4"/>
    <m/>
    <m/>
    <m/>
    <m/>
    <m/>
    <m/>
    <m/>
    <m/>
    <m/>
  </r>
  <r>
    <n v="861"/>
    <s v="EstaPublico"/>
    <n v="5"/>
    <x v="22"/>
    <n v="230059"/>
    <s v="Apoyo para el acceso y permanencia a la Educación Superior SAPIENCIA"/>
    <n v="661732861"/>
    <n v="661732861"/>
    <m/>
    <s v="Servicio de fomento para el acceso a la educación superior o terciaria."/>
    <n v="39703972"/>
    <s v="Realizar difusión de convocatorias en el territorio C5"/>
    <n v="661732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"/>
    <m/>
    <m/>
    <m/>
    <m/>
    <m/>
    <m/>
    <m/>
    <m/>
    <m/>
  </r>
  <r>
    <n v="862"/>
    <s v="EstaPublico"/>
    <n v="5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5"/>
    <n v="3308664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"/>
    <m/>
    <m/>
    <m/>
    <m/>
    <m/>
    <m/>
    <m/>
    <m/>
    <m/>
  </r>
  <r>
    <n v="923"/>
    <s v="EstaPublico"/>
    <n v="5"/>
    <x v="22"/>
    <n v="230059"/>
    <s v="Apoyo para el acceso y permanencia a la Educación Superior SAPIENCIA"/>
    <m/>
    <m/>
    <m/>
    <s v="Servicio de apoyo financiero para el acceso y permanencia a la educación superior o terciaria"/>
    <n v="622028889"/>
    <s v="Realizar financiamiento de matrícula C5"/>
    <n v="43542022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"/>
    <m/>
    <m/>
    <m/>
    <m/>
    <m/>
    <m/>
    <m/>
    <m/>
    <m/>
  </r>
  <r>
    <n v="924"/>
    <s v="EstaPublico"/>
    <n v="5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5"/>
    <n v="18660866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"/>
    <m/>
    <m/>
    <m/>
    <m/>
    <m/>
    <m/>
    <m/>
    <m/>
    <m/>
  </r>
  <r>
    <n v="895"/>
    <s v="EstaPublico"/>
    <n v="6"/>
    <x v="22"/>
    <n v="230059"/>
    <s v="Apoyo para el acceso y permanencia a la Educación Superior SAPIENCIA"/>
    <n v="355238400"/>
    <n v="355238400"/>
    <m/>
    <s v="Servicio de fomento para el acceso a la educación superior o terciaria."/>
    <n v="21314304"/>
    <s v=" Realizar difusión de convocatorias de posgrados nacionales en el territorio C6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"/>
    <m/>
    <m/>
    <m/>
    <m/>
    <m/>
    <m/>
    <m/>
    <m/>
    <m/>
  </r>
  <r>
    <n v="896"/>
    <s v="EstaPublico"/>
    <n v="6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6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"/>
    <m/>
    <m/>
    <m/>
    <m/>
    <m/>
    <m/>
    <m/>
    <m/>
    <m/>
  </r>
  <r>
    <n v="958"/>
    <s v="EstaPublico"/>
    <n v="6"/>
    <x v="22"/>
    <n v="230059"/>
    <s v="Apoyo para el acceso y permanencia a la Educación Superior SAPIENCIA"/>
    <m/>
    <m/>
    <m/>
    <s v="Servicio de apoyo financiero para el acceso y permanencia a la educación superior o terciaria"/>
    <n v="333924096"/>
    <s v="Realizar financiamiento de matrícula o sostenimiento de posgrados nacionales C6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"/>
    <m/>
    <m/>
    <m/>
    <m/>
    <m/>
    <m/>
    <m/>
    <m/>
    <m/>
  </r>
  <r>
    <n v="863"/>
    <s v="EstaPublico"/>
    <n v="7"/>
    <x v="22"/>
    <n v="230059"/>
    <s v="Apoyo para el acceso y permanencia a la Educación Superior SAPIENCIA"/>
    <n v="1016971261"/>
    <n v="1016971261"/>
    <m/>
    <s v="Servicio de fomento para el acceso a la educación superior o terciaria."/>
    <n v="61018276"/>
    <s v="Realizar difusión de convocatorias en el territorio C7"/>
    <n v="661732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"/>
    <m/>
    <m/>
    <m/>
    <m/>
    <m/>
    <m/>
    <m/>
    <m/>
    <m/>
  </r>
  <r>
    <n v="864"/>
    <s v="EstaPublico"/>
    <n v="7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7"/>
    <n v="3308664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"/>
    <m/>
    <m/>
    <m/>
    <m/>
    <m/>
    <m/>
    <m/>
    <m/>
    <m/>
  </r>
  <r>
    <n v="897"/>
    <s v="EstaPublico"/>
    <n v="7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7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"/>
    <m/>
    <m/>
    <m/>
    <m/>
    <m/>
    <m/>
    <m/>
    <m/>
    <m/>
  </r>
  <r>
    <n v="898"/>
    <s v="EstaPublico"/>
    <n v="7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7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"/>
    <m/>
    <m/>
    <m/>
    <m/>
    <m/>
    <m/>
    <m/>
    <m/>
    <m/>
  </r>
  <r>
    <n v="925"/>
    <s v="EstaPublico"/>
    <n v="7"/>
    <x v="22"/>
    <n v="230059"/>
    <s v="Apoyo para el acceso y permanencia a la Educación Superior SAPIENCIA"/>
    <m/>
    <m/>
    <m/>
    <s v="Servicio de apoyo financiero para el acceso y permanencia a la educación superior o terciaria"/>
    <n v="955952985"/>
    <s v="Realizar financiamiento de matrícula C7"/>
    <n v="43542022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"/>
    <m/>
    <m/>
    <m/>
    <m/>
    <m/>
    <m/>
    <m/>
    <m/>
    <m/>
  </r>
  <r>
    <n v="926"/>
    <s v="EstaPublico"/>
    <n v="7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7"/>
    <n v="18660866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"/>
    <m/>
    <m/>
    <m/>
    <m/>
    <m/>
    <m/>
    <m/>
    <m/>
    <m/>
  </r>
  <r>
    <n v="959"/>
    <s v="EstaPublico"/>
    <n v="7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7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"/>
    <m/>
    <m/>
    <m/>
    <m/>
    <m/>
    <m/>
    <m/>
    <m/>
    <m/>
  </r>
  <r>
    <n v="865"/>
    <s v="EstaPublico"/>
    <n v="8"/>
    <x v="22"/>
    <n v="230059"/>
    <s v="Apoyo para el acceso y permanencia a la Educación Superior SAPIENCIA"/>
    <n v="1794079432"/>
    <n v="794079432"/>
    <n v="1000000000"/>
    <s v="Servicio de fomento para el acceso a la educación superior o terciaria."/>
    <n v="47644766"/>
    <s v="Realizar difusión de convocatorias en el territorio C8"/>
    <n v="794079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"/>
    <m/>
    <m/>
    <m/>
    <m/>
    <m/>
    <m/>
    <m/>
    <m/>
    <m/>
  </r>
  <r>
    <n v="866"/>
    <s v="EstaPublico"/>
    <n v="8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8"/>
    <n v="3970397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"/>
    <m/>
    <m/>
    <m/>
    <m/>
    <m/>
    <m/>
    <m/>
    <m/>
    <m/>
  </r>
  <r>
    <n v="927"/>
    <s v="EstaPublico"/>
    <n v="8"/>
    <x v="22"/>
    <n v="230059"/>
    <s v="Apoyo para el acceso y permanencia a la Educación Superior SAPIENCIA"/>
    <m/>
    <m/>
    <m/>
    <s v="Servicio de apoyo financiero para el acceso y permanencia a la educación superior o terciaria"/>
    <n v="1746434666"/>
    <s v="Realizar financiamiento de matrícula C8"/>
    <n v="152250426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"/>
    <m/>
    <m/>
    <m/>
    <m/>
    <m/>
    <m/>
    <m/>
    <m/>
    <m/>
  </r>
  <r>
    <n v="928"/>
    <s v="EstaPublico"/>
    <n v="8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8"/>
    <n v="2239304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"/>
    <m/>
    <m/>
    <m/>
    <m/>
    <m/>
    <m/>
    <m/>
    <m/>
    <m/>
  </r>
  <r>
    <n v="899"/>
    <s v="EstaPublico"/>
    <n v="9"/>
    <x v="22"/>
    <n v="230059"/>
    <s v="Apoyo para el acceso y permanencia a la Educación Superior SAPIENCIA"/>
    <n v="355238400"/>
    <n v="355238400"/>
    <m/>
    <s v="Servicio de fomento para el acceso a la educación superior o terciaria."/>
    <n v="21314304"/>
    <s v="Realizar difusión de convocatorias de posgrados nacionales en el territorio C9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"/>
    <m/>
    <m/>
    <m/>
    <m/>
    <m/>
    <m/>
    <m/>
    <m/>
    <m/>
  </r>
  <r>
    <n v="900"/>
    <s v="EstaPublico"/>
    <n v="9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9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"/>
    <m/>
    <m/>
    <m/>
    <m/>
    <m/>
    <m/>
    <m/>
    <m/>
    <m/>
  </r>
  <r>
    <n v="960"/>
    <s v="EstaPublico"/>
    <n v="9"/>
    <x v="22"/>
    <n v="230059"/>
    <s v="Apoyo para el acceso y permanencia a la Educación Superior SAPIENCIA"/>
    <m/>
    <m/>
    <m/>
    <s v="Servicio de apoyo financiero para el acceso y permanencia a la educación superior o terciaria"/>
    <n v="333924096"/>
    <s v="Realizar financiamiento de matrícula o sostenimiento de posgrados nacionales C9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"/>
    <m/>
    <m/>
    <m/>
    <m/>
    <m/>
    <m/>
    <m/>
    <m/>
    <m/>
  </r>
  <r>
    <n v="867"/>
    <s v="EstaPublico"/>
    <n v="10"/>
    <x v="22"/>
    <n v="230059"/>
    <s v="Apoyo para el acceso y permanencia a la Educación Superior SAPIENCIA"/>
    <n v="2009570551"/>
    <n v="2009570551"/>
    <m/>
    <s v="Servicio de fomento para el acceso a la educación superior o terciaria."/>
    <n v="120574234"/>
    <s v="Realizar difusión de convocatorias en el territorio C10"/>
    <n v="1654332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0"/>
    <m/>
    <m/>
    <m/>
    <m/>
    <m/>
    <m/>
    <m/>
    <m/>
    <m/>
  </r>
  <r>
    <n v="868"/>
    <s v="EstaPublico"/>
    <n v="1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10"/>
    <n v="82716608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0"/>
    <m/>
    <m/>
    <m/>
    <m/>
    <m/>
    <m/>
    <m/>
    <m/>
    <m/>
  </r>
  <r>
    <n v="901"/>
    <s v="EstaPublico"/>
    <n v="10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10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0"/>
    <m/>
    <m/>
    <m/>
    <m/>
    <m/>
    <m/>
    <m/>
    <m/>
    <m/>
  </r>
  <r>
    <n v="902"/>
    <s v="EstaPublico"/>
    <n v="1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10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0"/>
    <m/>
    <m/>
    <m/>
    <m/>
    <m/>
    <m/>
    <m/>
    <m/>
    <m/>
  </r>
  <r>
    <n v="929"/>
    <s v="EstaPublico"/>
    <n v="10"/>
    <x v="22"/>
    <n v="230059"/>
    <s v="Apoyo para el acceso y permanencia a la Educación Superior SAPIENCIA"/>
    <m/>
    <m/>
    <m/>
    <s v="Servicio de apoyo financiero para el acceso y permanencia a la educación superior o terciaria"/>
    <n v="1888996317"/>
    <s v="Realizar financiamiento de matrícula C10"/>
    <n v="1088550555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0"/>
    <m/>
    <m/>
    <m/>
    <m/>
    <m/>
    <m/>
    <m/>
    <m/>
    <m/>
  </r>
  <r>
    <n v="930"/>
    <s v="EstaPublico"/>
    <n v="1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10"/>
    <n v="46652166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0"/>
    <m/>
    <m/>
    <m/>
    <m/>
    <m/>
    <m/>
    <m/>
    <m/>
    <m/>
  </r>
  <r>
    <n v="961"/>
    <s v="EstaPublico"/>
    <n v="1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10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0"/>
    <m/>
    <m/>
    <m/>
    <m/>
    <m/>
    <m/>
    <m/>
    <m/>
    <m/>
  </r>
  <r>
    <n v="869"/>
    <s v="EstaPublico"/>
    <n v="11"/>
    <x v="22"/>
    <n v="230059"/>
    <s v="Apoyo para el acceso y permanencia a la Educación Superior SAPIENCIA"/>
    <n v="1488898935"/>
    <n v="1488898935"/>
    <m/>
    <s v="Servicio de fomento para el acceso a la educación superior o terciaria."/>
    <n v="89333936"/>
    <s v="Realizar difusión de convocatorias en el territorio C11"/>
    <n v="1488898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1"/>
    <m/>
    <m/>
    <m/>
    <m/>
    <m/>
    <m/>
    <m/>
    <m/>
    <m/>
  </r>
  <r>
    <n v="870"/>
    <s v="EstaPublico"/>
    <n v="11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11"/>
    <n v="7444494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1"/>
    <m/>
    <m/>
    <m/>
    <m/>
    <m/>
    <m/>
    <m/>
    <m/>
    <m/>
  </r>
  <r>
    <n v="931"/>
    <s v="EstaPublico"/>
    <n v="11"/>
    <x v="22"/>
    <n v="230059"/>
    <s v="Apoyo para el acceso y permanencia a la Educación Superior SAPIENCIA"/>
    <m/>
    <m/>
    <m/>
    <s v="Servicio de apoyo financiero para el acceso y permanencia a la educación superior o terciaria"/>
    <n v="1399564999"/>
    <s v="Realizar financiamiento de matrícula C11"/>
    <n v="97969549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1"/>
    <m/>
    <m/>
    <m/>
    <m/>
    <m/>
    <m/>
    <m/>
    <m/>
    <m/>
  </r>
  <r>
    <n v="932"/>
    <s v="EstaPublico"/>
    <n v="11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11"/>
    <n v="4198695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1"/>
    <m/>
    <m/>
    <m/>
    <m/>
    <m/>
    <m/>
    <m/>
    <m/>
    <m/>
  </r>
  <r>
    <n v="871"/>
    <s v="EstaPublico"/>
    <n v="12"/>
    <x v="22"/>
    <n v="230059"/>
    <s v="Apoyo para el acceso y permanencia a la Educación Superior SAPIENCIA"/>
    <n v="1215491117"/>
    <n v="1215491117"/>
    <m/>
    <s v="Servicio de fomento para el acceso a la educación superior o terciaria."/>
    <n v="72929467"/>
    <s v="Realizar difusión de convocatorias en el territorio C12"/>
    <n v="860252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2"/>
    <m/>
    <m/>
    <m/>
    <m/>
    <m/>
    <m/>
    <m/>
    <m/>
    <m/>
  </r>
  <r>
    <n v="872"/>
    <s v="EstaPublico"/>
    <n v="12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12"/>
    <n v="4301263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2"/>
    <m/>
    <m/>
    <m/>
    <m/>
    <m/>
    <m/>
    <m/>
    <m/>
    <m/>
  </r>
  <r>
    <n v="903"/>
    <s v="EstaPublico"/>
    <n v="12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12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2"/>
    <m/>
    <m/>
    <m/>
    <m/>
    <m/>
    <m/>
    <m/>
    <m/>
    <m/>
  </r>
  <r>
    <n v="904"/>
    <s v="EstaPublico"/>
    <n v="12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12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2"/>
    <m/>
    <m/>
    <m/>
    <m/>
    <m/>
    <m/>
    <m/>
    <m/>
    <m/>
  </r>
  <r>
    <n v="933"/>
    <s v="EstaPublico"/>
    <n v="12"/>
    <x v="22"/>
    <n v="230059"/>
    <s v="Apoyo para el acceso y permanencia a la Educación Superior SAPIENCIA"/>
    <m/>
    <m/>
    <m/>
    <s v="Servicio de apoyo financiero para el acceso y permanencia a la educación superior o terciaria"/>
    <n v="1142561650"/>
    <s v="Realizar financiamiento de matrícula C12"/>
    <n v="566046288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2"/>
    <m/>
    <m/>
    <m/>
    <m/>
    <m/>
    <m/>
    <m/>
    <m/>
    <m/>
  </r>
  <r>
    <n v="934"/>
    <s v="EstaPublico"/>
    <n v="12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12"/>
    <n v="24259126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2"/>
    <m/>
    <m/>
    <m/>
    <m/>
    <m/>
    <m/>
    <m/>
    <m/>
    <m/>
  </r>
  <r>
    <n v="962"/>
    <s v="EstaPublico"/>
    <n v="12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12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2"/>
    <m/>
    <m/>
    <m/>
    <m/>
    <m/>
    <m/>
    <m/>
    <m/>
    <m/>
  </r>
  <r>
    <n v="873"/>
    <s v="EstaPublico"/>
    <n v="13"/>
    <x v="22"/>
    <n v="230059"/>
    <s v="Apoyo para el acceso y permanencia a la Educación Superior SAPIENCIA"/>
    <n v="752278116"/>
    <n v="752278116"/>
    <m/>
    <s v="Servicio de fomento para el acceso a la educación superior o terciaria."/>
    <n v="45136687"/>
    <s v="Realizar difusión de convocatorias en el territorio C13"/>
    <n v="397039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3"/>
    <m/>
    <m/>
    <m/>
    <m/>
    <m/>
    <m/>
    <m/>
    <m/>
    <m/>
  </r>
  <r>
    <n v="874"/>
    <s v="EstaPublico"/>
    <n v="13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13"/>
    <n v="1985198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3"/>
    <m/>
    <m/>
    <m/>
    <m/>
    <m/>
    <m/>
    <m/>
    <m/>
    <m/>
  </r>
  <r>
    <n v="905"/>
    <s v="EstaPublico"/>
    <n v="13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13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3"/>
    <m/>
    <m/>
    <m/>
    <m/>
    <m/>
    <m/>
    <m/>
    <m/>
    <m/>
  </r>
  <r>
    <n v="906"/>
    <s v="EstaPublico"/>
    <n v="13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13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3"/>
    <m/>
    <m/>
    <m/>
    <m/>
    <m/>
    <m/>
    <m/>
    <m/>
    <m/>
  </r>
  <r>
    <n v="935"/>
    <s v="EstaPublico"/>
    <n v="13"/>
    <x v="22"/>
    <n v="230059"/>
    <s v="Apoyo para el acceso y permanencia a la Educación Superior SAPIENCIA"/>
    <m/>
    <m/>
    <m/>
    <s v="Servicio de apoyo financiero para el acceso y permanencia a la educación superior o terciaria"/>
    <n v="707141429"/>
    <s v="Realizar financiamiento de matrícula C13"/>
    <n v="26125213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3"/>
    <m/>
    <m/>
    <m/>
    <m/>
    <m/>
    <m/>
    <m/>
    <m/>
    <m/>
  </r>
  <r>
    <n v="936"/>
    <s v="EstaPublico"/>
    <n v="13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13"/>
    <n v="1119652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3"/>
    <m/>
    <m/>
    <m/>
    <m/>
    <m/>
    <m/>
    <m/>
    <m/>
    <m/>
  </r>
  <r>
    <n v="963"/>
    <s v="EstaPublico"/>
    <n v="13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13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3"/>
    <m/>
    <m/>
    <m/>
    <m/>
    <m/>
    <m/>
    <m/>
    <m/>
    <m/>
  </r>
  <r>
    <n v="875"/>
    <s v="EstaPublico"/>
    <n v="14"/>
    <x v="22"/>
    <n v="230059"/>
    <s v="Apoyo para el acceso y permanencia a la Educación Superior SAPIENCIA"/>
    <n v="2646931441"/>
    <n v="2646931441"/>
    <m/>
    <s v="Servicio de fomento para el acceso a la educación superior o terciaria."/>
    <n v="158815887"/>
    <s v="Realizar difusión de convocatorias en el territorio C14"/>
    <n v="26469315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4"/>
    <m/>
    <m/>
    <m/>
    <m/>
    <m/>
    <m/>
    <m/>
    <m/>
    <m/>
  </r>
  <r>
    <n v="876"/>
    <s v="EstaPublico"/>
    <n v="14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14"/>
    <n v="13234657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4"/>
    <m/>
    <m/>
    <m/>
    <m/>
    <m/>
    <m/>
    <m/>
    <m/>
    <m/>
  </r>
  <r>
    <n v="937"/>
    <s v="EstaPublico"/>
    <n v="14"/>
    <x v="22"/>
    <n v="230059"/>
    <s v="Apoyo para el acceso y permanencia a la Educación Superior SAPIENCIA"/>
    <m/>
    <m/>
    <m/>
    <s v="Servicio de apoyo financiero para el acceso y permanencia a la educación superior o terciaria"/>
    <n v="2488115554"/>
    <s v="Realizar financiamiento de matrícula C14"/>
    <n v="1741680888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4"/>
    <m/>
    <m/>
    <m/>
    <m/>
    <m/>
    <m/>
    <m/>
    <m/>
    <m/>
  </r>
  <r>
    <n v="938"/>
    <s v="EstaPublico"/>
    <n v="14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14"/>
    <n v="74643466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4"/>
    <m/>
    <m/>
    <m/>
    <m/>
    <m/>
    <m/>
    <m/>
    <m/>
    <m/>
  </r>
  <r>
    <n v="877"/>
    <s v="EstaPublico"/>
    <n v="15"/>
    <x v="22"/>
    <n v="230059"/>
    <s v="Apoyo para el acceso y permanencia a la Educación Superior SAPIENCIA"/>
    <n v="1058772577"/>
    <n v="992599291"/>
    <n v="66173286"/>
    <s v="Servicio de fomento para el acceso a la educación superior o terciaria."/>
    <n v="59555958"/>
    <s v="Realizar difusión de convocatorias en el territorio C15"/>
    <n v="992599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5"/>
    <m/>
    <m/>
    <m/>
    <m/>
    <m/>
    <m/>
    <m/>
    <m/>
    <m/>
  </r>
  <r>
    <n v="878"/>
    <s v="EstaPublico"/>
    <n v="15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15"/>
    <n v="49629965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5"/>
    <m/>
    <m/>
    <m/>
    <m/>
    <m/>
    <m/>
    <m/>
    <m/>
    <m/>
  </r>
  <r>
    <n v="939"/>
    <s v="EstaPublico"/>
    <n v="15"/>
    <x v="22"/>
    <n v="230059"/>
    <s v="Apoyo para el acceso y permanencia a la Educación Superior SAPIENCIA"/>
    <m/>
    <m/>
    <m/>
    <s v="Servicio de apoyo financiero para el acceso y permanencia a la educación superior o terciaria"/>
    <n v="999216619"/>
    <s v="Realizar financiamiento de matrícula C15"/>
    <n v="71930361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5"/>
    <m/>
    <m/>
    <m/>
    <m/>
    <m/>
    <m/>
    <m/>
    <m/>
    <m/>
  </r>
  <r>
    <n v="940"/>
    <s v="EstaPublico"/>
    <n v="15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15"/>
    <n v="2799130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15"/>
    <m/>
    <m/>
    <m/>
    <m/>
    <m/>
    <m/>
    <m/>
    <m/>
    <m/>
  </r>
  <r>
    <n v="879"/>
    <s v="EstaPublico"/>
    <n v="50"/>
    <x v="22"/>
    <n v="230059"/>
    <s v="Apoyo para el acceso y permanencia a la Educación Superior SAPIENCIA"/>
    <n v="711518916"/>
    <n v="711518916"/>
    <m/>
    <s v="Servicio de fomento para el acceso a la educación superior o terciaria."/>
    <n v="42691135"/>
    <s v="Realizar difusión de convocatorias en el territorio C50"/>
    <n v="397039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880"/>
    <s v="EstaPublico"/>
    <n v="5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50"/>
    <n v="1985198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07"/>
    <s v="EstaPublico"/>
    <n v="50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50"/>
    <n v="177619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08"/>
    <s v="EstaPublico"/>
    <n v="5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50"/>
    <n v="888096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09"/>
    <s v="EstaPublico"/>
    <n v="50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internacionales en el territorio C50"/>
    <n v="13686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10"/>
    <s v="EstaPublico"/>
    <n v="5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internacionales C50"/>
    <n v="68430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41"/>
    <s v="EstaPublico"/>
    <n v="50"/>
    <x v="22"/>
    <n v="230059"/>
    <s v="Apoyo para el acceso y permanencia a la Educación Superior SAPIENCIA"/>
    <m/>
    <m/>
    <m/>
    <s v="Servicio de apoyo financiero para el acceso y permanencia a la educación superior o terciaria"/>
    <n v="668827781"/>
    <s v="Realizar financiamiento de matrícula C50"/>
    <n v="26125213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42"/>
    <s v="EstaPublico"/>
    <n v="5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50"/>
    <n v="1119652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64"/>
    <s v="EstaPublico"/>
    <n v="5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50"/>
    <n v="166962048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965"/>
    <s v="EstaPublico"/>
    <n v="5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internacionales C50"/>
    <n v="12864840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50"/>
    <m/>
    <m/>
    <m/>
    <m/>
    <m/>
    <m/>
    <m/>
    <m/>
    <m/>
  </r>
  <r>
    <n v="881"/>
    <s v="EstaPublico"/>
    <n v="60"/>
    <x v="22"/>
    <n v="230059"/>
    <s v="Apoyo para el acceso y permanencia a la Educación Superior SAPIENCIA"/>
    <n v="1016971261"/>
    <n v="1016971261"/>
    <m/>
    <s v="Servicio de fomento para el acceso a la educación superior o terciaria."/>
    <n v="61018276"/>
    <s v="Realizar difusión de convocatorias en el territorio C60"/>
    <n v="661732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0"/>
    <m/>
    <m/>
    <m/>
    <m/>
    <m/>
    <m/>
    <m/>
    <m/>
    <m/>
  </r>
  <r>
    <n v="882"/>
    <s v="EstaPublico"/>
    <n v="6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60"/>
    <n v="33086643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0"/>
    <m/>
    <m/>
    <m/>
    <m/>
    <m/>
    <m/>
    <m/>
    <m/>
    <m/>
  </r>
  <r>
    <n v="911"/>
    <s v="EstaPublico"/>
    <n v="60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60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0"/>
    <m/>
    <m/>
    <m/>
    <m/>
    <m/>
    <m/>
    <m/>
    <m/>
    <m/>
  </r>
  <r>
    <n v="912"/>
    <s v="EstaPublico"/>
    <n v="60"/>
    <x v="22"/>
    <n v="230059"/>
    <s v="Apoyo para el acceso y permanencia a la Educación Superior SAPIENCIA"/>
    <m/>
    <m/>
    <m/>
    <s v="Servicio de fomento para el acceso a la educación superior o terciaria."/>
    <m/>
    <s v=" Realizar seguimiento y acompañamiento a personas beneficiarias de posgrados nacionales C60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0"/>
    <m/>
    <m/>
    <m/>
    <m/>
    <m/>
    <m/>
    <m/>
    <m/>
    <m/>
  </r>
  <r>
    <n v="943"/>
    <s v="EstaPublico"/>
    <n v="60"/>
    <x v="22"/>
    <n v="230059"/>
    <s v="Apoyo para el acceso y permanencia a la Educación Superior SAPIENCIA"/>
    <m/>
    <m/>
    <m/>
    <s v="Servicio de apoyo financiero para el acceso y permanencia a la educación superior o terciaria"/>
    <n v="955952985"/>
    <s v="Realizar financiamiento de matrícula C60"/>
    <n v="43542022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0"/>
    <m/>
    <m/>
    <m/>
    <m/>
    <m/>
    <m/>
    <m/>
    <m/>
    <m/>
  </r>
  <r>
    <n v="944"/>
    <s v="EstaPublico"/>
    <n v="6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60"/>
    <n v="186608667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0"/>
    <m/>
    <m/>
    <m/>
    <m/>
    <m/>
    <m/>
    <m/>
    <m/>
    <m/>
  </r>
  <r>
    <n v="966"/>
    <s v="EstaPublico"/>
    <n v="6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60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60"/>
    <m/>
    <m/>
    <m/>
    <m/>
    <m/>
    <m/>
    <m/>
    <m/>
    <m/>
  </r>
  <r>
    <n v="883"/>
    <s v="EstaPublico"/>
    <n v="70"/>
    <x v="22"/>
    <n v="230059"/>
    <s v="Apoyo para el acceso y permanencia a la Educación Superior SAPIENCIA"/>
    <n v="2009570551"/>
    <n v="2009570551"/>
    <m/>
    <s v="Servicio de fomento para el acceso a la educación superior o terciaria."/>
    <n v="120574234"/>
    <s v="Realizar difusión de convocatorias en el territorio C70"/>
    <n v="1654332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0"/>
    <m/>
    <m/>
    <m/>
    <m/>
    <m/>
    <m/>
    <m/>
    <m/>
    <m/>
  </r>
  <r>
    <n v="884"/>
    <s v="EstaPublico"/>
    <n v="7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70"/>
    <n v="82716608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0"/>
    <m/>
    <m/>
    <m/>
    <m/>
    <m/>
    <m/>
    <m/>
    <m/>
    <m/>
  </r>
  <r>
    <n v="913"/>
    <s v="EstaPublico"/>
    <n v="70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70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0"/>
    <m/>
    <m/>
    <m/>
    <m/>
    <m/>
    <m/>
    <m/>
    <m/>
    <m/>
  </r>
  <r>
    <n v="914"/>
    <s v="EstaPublico"/>
    <n v="7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70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0"/>
    <m/>
    <m/>
    <m/>
    <m/>
    <m/>
    <m/>
    <m/>
    <m/>
    <m/>
  </r>
  <r>
    <n v="945"/>
    <s v="EstaPublico"/>
    <n v="70"/>
    <x v="22"/>
    <n v="230059"/>
    <s v="Apoyo para el acceso y permanencia a la Educación Superior SAPIENCIA"/>
    <m/>
    <m/>
    <m/>
    <s v="Servicio de apoyo financiero para el acceso y permanencia a la educación superior o terciaria"/>
    <n v="1888996317"/>
    <s v="Realizar financiamiento de matrícula C70"/>
    <n v="1088550555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0"/>
    <m/>
    <m/>
    <m/>
    <m/>
    <m/>
    <m/>
    <m/>
    <m/>
    <m/>
  </r>
  <r>
    <n v="946"/>
    <s v="EstaPublico"/>
    <n v="7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70"/>
    <n v="46652166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0"/>
    <m/>
    <m/>
    <m/>
    <m/>
    <m/>
    <m/>
    <m/>
    <m/>
    <m/>
  </r>
  <r>
    <n v="967"/>
    <s v="EstaPublico"/>
    <n v="7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70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70"/>
    <m/>
    <m/>
    <m/>
    <m/>
    <m/>
    <m/>
    <m/>
    <m/>
    <m/>
  </r>
  <r>
    <n v="885"/>
    <s v="EstaPublico"/>
    <n v="80"/>
    <x v="22"/>
    <n v="230059"/>
    <s v="Apoyo para el acceso y permanencia a la Educación Superior SAPIENCIA"/>
    <n v="3428036270"/>
    <n v="3428036270"/>
    <m/>
    <s v="Servicio de fomento para el acceso a la educación superior o terciaria."/>
    <n v="199982177"/>
    <s v="Realizar difusión de convocatorias en el territorio C80"/>
    <n v="2977797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0"/>
    <m/>
    <m/>
    <m/>
    <m/>
    <m/>
    <m/>
    <m/>
    <m/>
    <m/>
  </r>
  <r>
    <n v="886"/>
    <s v="EstaPublico"/>
    <n v="8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80"/>
    <n v="14888989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0"/>
    <m/>
    <m/>
    <m/>
    <m/>
    <m/>
    <m/>
    <m/>
    <m/>
    <m/>
  </r>
  <r>
    <n v="915"/>
    <s v="EstaPublico"/>
    <n v="80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80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0"/>
    <m/>
    <m/>
    <m/>
    <m/>
    <m/>
    <m/>
    <m/>
    <m/>
    <m/>
  </r>
  <r>
    <n v="916"/>
    <s v="EstaPublico"/>
    <n v="8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80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0"/>
    <m/>
    <m/>
    <m/>
    <m/>
    <m/>
    <m/>
    <m/>
    <m/>
    <m/>
  </r>
  <r>
    <n v="947"/>
    <s v="EstaPublico"/>
    <n v="80"/>
    <x v="22"/>
    <n v="230059"/>
    <s v="Apoyo para el acceso y permanencia a la Educación Superior SAPIENCIA"/>
    <m/>
    <m/>
    <m/>
    <s v="Servicio de apoyo financiero para el acceso y permanencia a la educación superior o terciaria"/>
    <n v="3133054093"/>
    <s v="Realizar financiamiento de matrícula C80"/>
    <n v="1959390998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0"/>
    <m/>
    <m/>
    <m/>
    <m/>
    <m/>
    <m/>
    <m/>
    <m/>
    <m/>
  </r>
  <r>
    <n v="948"/>
    <s v="EstaPublico"/>
    <n v="8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80"/>
    <n v="839738999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0"/>
    <m/>
    <m/>
    <m/>
    <m/>
    <m/>
    <m/>
    <m/>
    <m/>
    <m/>
  </r>
  <r>
    <n v="949"/>
    <s v="EstaPublico"/>
    <n v="8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80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80"/>
    <m/>
    <m/>
    <m/>
    <m/>
    <m/>
    <m/>
    <m/>
    <m/>
    <m/>
  </r>
  <r>
    <n v="887"/>
    <s v="EstaPublico"/>
    <n v="90"/>
    <x v="22"/>
    <n v="230059"/>
    <s v="Apoyo para el acceso y permanencia a la Educación Superior SAPIENCIA"/>
    <n v="2009615550"/>
    <n v="2009615550"/>
    <m/>
    <s v="Servicio de fomento para el acceso a la educación superior o terciaria."/>
    <n v="120574234"/>
    <s v="Realizar difusión de convocatorias en el territorio C90"/>
    <n v="16543322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0"/>
    <m/>
    <m/>
    <m/>
    <m/>
    <m/>
    <m/>
    <m/>
    <m/>
    <m/>
  </r>
  <r>
    <n v="888"/>
    <s v="EstaPublico"/>
    <n v="9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beneficiarios C90"/>
    <n v="82716608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0"/>
    <m/>
    <m/>
    <m/>
    <m/>
    <m/>
    <m/>
    <m/>
    <m/>
    <m/>
  </r>
  <r>
    <n v="917"/>
    <s v="EstaPublico"/>
    <n v="90"/>
    <x v="22"/>
    <n v="230059"/>
    <s v="Apoyo para el acceso y permanencia a la Educación Superior SAPIENCIA"/>
    <m/>
    <m/>
    <m/>
    <s v="Servicio de fomento para el acceso a la educación superior o terciaria."/>
    <m/>
    <s v="Realizar difusión de convocatorias de posgrados nacionales en el territorio C90"/>
    <n v="355238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0"/>
    <m/>
    <m/>
    <m/>
    <m/>
    <m/>
    <m/>
    <m/>
    <m/>
    <m/>
  </r>
  <r>
    <n v="918"/>
    <s v="EstaPublico"/>
    <n v="90"/>
    <x v="22"/>
    <n v="230059"/>
    <s v="Apoyo para el acceso y permanencia a la Educación Superior SAPIENCIA"/>
    <m/>
    <m/>
    <m/>
    <s v="Servicio de fomento para el acceso a la educación superior o terciaria."/>
    <m/>
    <s v="Realizar seguimiento y acompañamiento a personas beneficiarias de posgrados nacionales C90"/>
    <n v="17761920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12000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0"/>
    <m/>
    <m/>
    <m/>
    <m/>
    <m/>
    <m/>
    <m/>
    <m/>
    <m/>
  </r>
  <r>
    <n v="953"/>
    <s v="EstaPublico"/>
    <n v="90"/>
    <x v="22"/>
    <n v="230059"/>
    <s v="Apoyo para el acceso y permanencia a la Educación Superior SAPIENCIA"/>
    <m/>
    <m/>
    <m/>
    <s v="Servicio de apoyo financiero para el acceso y permanencia a la educación superior o terciaria"/>
    <n v="1889041316"/>
    <s v="Realizar financiamiento de matrícula C90"/>
    <n v="1088595554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0"/>
    <m/>
    <m/>
    <m/>
    <m/>
    <m/>
    <m/>
    <m/>
    <m/>
    <m/>
  </r>
  <r>
    <n v="954"/>
    <s v="EstaPublico"/>
    <n v="9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sostenimiento C90"/>
    <n v="46652166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0"/>
    <m/>
    <m/>
    <m/>
    <m/>
    <m/>
    <m/>
    <m/>
    <m/>
    <m/>
  </r>
  <r>
    <n v="968"/>
    <s v="EstaPublico"/>
    <n v="90"/>
    <x v="22"/>
    <n v="230059"/>
    <s v="Apoyo para el acceso y permanencia a la Educación Superior SAPIENCIA"/>
    <m/>
    <m/>
    <m/>
    <s v="Servicio de apoyo financiero para el acceso y permanencia a la educación superior o terciaria"/>
    <m/>
    <s v="Realizar financiamiento de matrícula o sostenimiento de posgrados nacionales C90"/>
    <n v="333924096"/>
    <s v="Transformación educativa y cultural"/>
    <s v="Educación para todos"/>
    <s v="A clase vamos todos y todas"/>
    <s v="2.3.1.3"/>
    <s v="Aumentar el acceso y permanencia a la educación Superior en las Comunas y Corregimientos de Medellín"/>
    <s v="Becas y créditos condonables otorgados para la Educación Superior"/>
    <n v="796"/>
    <s v="Personas"/>
    <m/>
    <m/>
    <m/>
    <m/>
    <m/>
    <m/>
    <m/>
    <m/>
    <m/>
    <m/>
    <s v="Sin iniciar"/>
    <n v="0"/>
    <m/>
    <m/>
    <m/>
    <m/>
    <m/>
    <m/>
    <m/>
    <m/>
    <m/>
    <m/>
    <m/>
    <m/>
    <m/>
    <m/>
    <s v="23005990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4242EB-435C-4A4D-99C3-68C814A34F4E}" name="TablaDinámica4" cacheId="723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27" firstHeaderRow="0" firstDataRow="1" firstDataCol="1"/>
  <pivotFields count="57">
    <pivotField showAll="0"/>
    <pivotField showAll="0"/>
    <pivotField showAll="0"/>
    <pivotField axis="axisRow" showAll="0">
      <items count="25">
        <item x="0"/>
        <item x="17"/>
        <item x="1"/>
        <item x="2"/>
        <item x="3"/>
        <item x="4"/>
        <item x="5"/>
        <item m="1" x="23"/>
        <item x="6"/>
        <item x="7"/>
        <item x="18"/>
        <item x="8"/>
        <item x="19"/>
        <item x="20"/>
        <item x="9"/>
        <item x="10"/>
        <item x="11"/>
        <item x="12"/>
        <item x="13"/>
        <item x="21"/>
        <item x="14"/>
        <item x="15"/>
        <item x="22"/>
        <item x="16"/>
        <item t="default"/>
      </items>
    </pivotField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9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Valor priorizado" fld="7" baseField="0" baseItem="0"/>
    <dataField name="Suma de Valor Remanente" fld="8" baseField="3" baseItem="0"/>
    <dataField name="Suma de Valor del proyecto" fld="6" baseField="0" baseItem="0"/>
  </dataFields>
  <formats count="2">
    <format dxfId="0">
      <pivotArea outline="0" collapsedLevelsAreSubtotals="1" fieldPosition="0"/>
    </format>
    <format dxfId="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rgbClr val="FFFFFF"/>
      </a:lt1>
      <a:dk2>
        <a:srgbClr val="002060"/>
      </a:dk2>
      <a:lt2>
        <a:srgbClr val="FFFFFF"/>
      </a:lt2>
      <a:accent1>
        <a:srgbClr val="008DCC"/>
      </a:accent1>
      <a:accent2>
        <a:srgbClr val="009FE3"/>
      </a:accent2>
      <a:accent3>
        <a:srgbClr val="0EAADA"/>
      </a:accent3>
      <a:accent4>
        <a:srgbClr val="FFCC00"/>
      </a:accent4>
      <a:accent5>
        <a:srgbClr val="FFDD00"/>
      </a:accent5>
      <a:accent6>
        <a:srgbClr val="CAC9C9"/>
      </a:accent6>
      <a:hlink>
        <a:srgbClr val="008DCC"/>
      </a:hlink>
      <a:folHlink>
        <a:srgbClr val="5D5D5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E8AE-FFC2-436B-8F08-60EEB050BF67}">
  <dimension ref="A3:N104"/>
  <sheetViews>
    <sheetView workbookViewId="0">
      <selection activeCell="F15" sqref="F15"/>
    </sheetView>
  </sheetViews>
  <sheetFormatPr defaultColWidth="11.42578125" defaultRowHeight="14.45"/>
  <cols>
    <col min="1" max="1" width="27.28515625" bestFit="1" customWidth="1"/>
    <col min="2" max="2" width="23.7109375" style="30" bestFit="1" customWidth="1"/>
    <col min="3" max="3" width="24.85546875" style="30" bestFit="1" customWidth="1"/>
    <col min="4" max="4" width="25.7109375" style="30" bestFit="1" customWidth="1"/>
    <col min="5" max="5" width="15" style="30" bestFit="1" customWidth="1"/>
    <col min="7" max="7" width="20.140625" bestFit="1" customWidth="1"/>
    <col min="8" max="8" width="16.28515625" bestFit="1" customWidth="1"/>
    <col min="9" max="9" width="15.140625" bestFit="1" customWidth="1"/>
    <col min="10" max="10" width="16.28515625" bestFit="1" customWidth="1"/>
    <col min="11" max="11" width="8.28515625" customWidth="1"/>
    <col min="12" max="12" width="8.7109375" customWidth="1"/>
    <col min="14" max="14" width="31.5703125" bestFit="1" customWidth="1"/>
  </cols>
  <sheetData>
    <row r="3" spans="1:14" ht="41.45">
      <c r="A3" s="26" t="s">
        <v>0</v>
      </c>
      <c r="B3" s="50" t="s">
        <v>1</v>
      </c>
      <c r="C3" s="50" t="s">
        <v>2</v>
      </c>
      <c r="D3" s="50" t="s">
        <v>3</v>
      </c>
      <c r="E3" s="50"/>
      <c r="G3" s="31" t="s">
        <v>4</v>
      </c>
      <c r="H3" s="32" t="s">
        <v>5</v>
      </c>
      <c r="I3" s="32" t="s">
        <v>6</v>
      </c>
      <c r="J3" s="32" t="s">
        <v>7</v>
      </c>
      <c r="K3" s="33"/>
      <c r="N3" s="53"/>
    </row>
    <row r="4" spans="1:14">
      <c r="A4" s="27" t="s">
        <v>8</v>
      </c>
      <c r="B4" s="50">
        <v>409047760</v>
      </c>
      <c r="C4" s="50"/>
      <c r="D4" s="50">
        <v>409047760</v>
      </c>
      <c r="E4" s="50">
        <v>409047760</v>
      </c>
      <c r="G4" s="34" t="s">
        <v>8</v>
      </c>
      <c r="H4" s="35">
        <v>409047760</v>
      </c>
      <c r="I4" s="35">
        <v>0</v>
      </c>
      <c r="J4" s="35">
        <f t="shared" ref="J4:J26" si="0">H4+I4</f>
        <v>409047760</v>
      </c>
      <c r="K4" s="37"/>
      <c r="L4" s="33" t="str">
        <f>IF(E4=J4,"OK",0)</f>
        <v>OK</v>
      </c>
      <c r="N4" s="54"/>
    </row>
    <row r="5" spans="1:14" ht="13.9" customHeight="1">
      <c r="A5" s="27" t="s">
        <v>9</v>
      </c>
      <c r="B5" s="50">
        <v>28044993565</v>
      </c>
      <c r="C5" s="50">
        <v>499455875</v>
      </c>
      <c r="D5" s="50">
        <v>28544449440</v>
      </c>
      <c r="E5" s="50">
        <v>28544449440</v>
      </c>
      <c r="G5" s="34" t="s">
        <v>10</v>
      </c>
      <c r="H5" s="35">
        <v>28044993565</v>
      </c>
      <c r="I5" s="41">
        <v>499455875</v>
      </c>
      <c r="J5" s="35">
        <f t="shared" si="0"/>
        <v>28544449440</v>
      </c>
      <c r="K5" s="39"/>
      <c r="L5" s="33" t="str">
        <f t="shared" ref="L5:L26" si="1">IF(E5=J5,"OK",0)</f>
        <v>OK</v>
      </c>
      <c r="N5" s="54"/>
    </row>
    <row r="6" spans="1:14">
      <c r="A6" s="27" t="s">
        <v>11</v>
      </c>
      <c r="B6" s="50">
        <v>6488896605</v>
      </c>
      <c r="C6" s="50">
        <v>985556449</v>
      </c>
      <c r="D6" s="50">
        <v>7474453054</v>
      </c>
      <c r="E6" s="50">
        <v>7474453054</v>
      </c>
      <c r="G6" s="34" t="s">
        <v>12</v>
      </c>
      <c r="H6" s="35">
        <v>6488896605</v>
      </c>
      <c r="I6" s="44">
        <v>985556449</v>
      </c>
      <c r="J6" s="35">
        <f t="shared" si="0"/>
        <v>7474453054</v>
      </c>
      <c r="K6" s="40"/>
      <c r="L6" s="33" t="str">
        <f t="shared" si="1"/>
        <v>OK</v>
      </c>
      <c r="N6" s="54"/>
    </row>
    <row r="7" spans="1:14">
      <c r="A7" s="27" t="s">
        <v>13</v>
      </c>
      <c r="B7" s="50">
        <v>39072000000</v>
      </c>
      <c r="C7" s="50">
        <v>4257490250</v>
      </c>
      <c r="D7" s="50">
        <v>43329490250</v>
      </c>
      <c r="E7" s="50">
        <v>43329490250</v>
      </c>
      <c r="G7" s="34" t="s">
        <v>14</v>
      </c>
      <c r="H7" s="35">
        <v>39072000000</v>
      </c>
      <c r="I7" s="38">
        <v>4257490250</v>
      </c>
      <c r="J7" s="35">
        <f t="shared" si="0"/>
        <v>43329490250</v>
      </c>
      <c r="K7" s="39"/>
      <c r="L7" s="33" t="str">
        <f t="shared" si="1"/>
        <v>OK</v>
      </c>
      <c r="N7" s="55"/>
    </row>
    <row r="8" spans="1:14">
      <c r="A8" s="27" t="s">
        <v>15</v>
      </c>
      <c r="B8" s="50">
        <v>1501835698</v>
      </c>
      <c r="C8" s="50"/>
      <c r="D8" s="50">
        <v>1501835698</v>
      </c>
      <c r="E8" s="50">
        <v>1501835698</v>
      </c>
      <c r="G8" s="34" t="s">
        <v>15</v>
      </c>
      <c r="H8" s="35">
        <v>1501835698</v>
      </c>
      <c r="I8" s="35">
        <v>0</v>
      </c>
      <c r="J8" s="35">
        <f t="shared" si="0"/>
        <v>1501835698</v>
      </c>
      <c r="K8" s="40"/>
      <c r="L8" s="33" t="str">
        <f t="shared" si="1"/>
        <v>OK</v>
      </c>
      <c r="N8" s="56"/>
    </row>
    <row r="9" spans="1:14">
      <c r="A9" s="27" t="s">
        <v>16</v>
      </c>
      <c r="B9" s="50">
        <v>6925350475</v>
      </c>
      <c r="C9" s="50">
        <v>771923406</v>
      </c>
      <c r="D9" s="50">
        <v>7697273881</v>
      </c>
      <c r="E9" s="50">
        <v>7697273881</v>
      </c>
      <c r="G9" s="34" t="s">
        <v>16</v>
      </c>
      <c r="H9" s="35">
        <v>6925350475</v>
      </c>
      <c r="I9" s="38">
        <v>771923406</v>
      </c>
      <c r="J9" s="35">
        <f t="shared" si="0"/>
        <v>7697273881</v>
      </c>
      <c r="K9" s="40"/>
      <c r="L9" s="33" t="str">
        <f t="shared" si="1"/>
        <v>OK</v>
      </c>
      <c r="N9" s="56"/>
    </row>
    <row r="10" spans="1:14">
      <c r="A10" s="27" t="s">
        <v>17</v>
      </c>
      <c r="B10" s="50">
        <v>2529600000</v>
      </c>
      <c r="C10" s="50">
        <v>3858388929</v>
      </c>
      <c r="D10" s="50">
        <v>6387988929</v>
      </c>
      <c r="E10" s="50">
        <v>6387988929</v>
      </c>
      <c r="G10" s="34" t="s">
        <v>17</v>
      </c>
      <c r="H10" s="35">
        <v>2529600000</v>
      </c>
      <c r="I10" s="38">
        <v>3858388929</v>
      </c>
      <c r="J10" s="35">
        <f t="shared" si="0"/>
        <v>6387988929</v>
      </c>
      <c r="K10" s="40"/>
      <c r="L10" s="33" t="str">
        <f t="shared" si="1"/>
        <v>OK</v>
      </c>
      <c r="N10" s="56"/>
    </row>
    <row r="11" spans="1:14">
      <c r="A11" s="27" t="s">
        <v>18</v>
      </c>
      <c r="B11" s="50">
        <v>1586800000</v>
      </c>
      <c r="C11" s="50"/>
      <c r="D11" s="50">
        <v>1586800000</v>
      </c>
      <c r="E11" s="50">
        <v>1586800000</v>
      </c>
      <c r="G11" s="34" t="s">
        <v>18</v>
      </c>
      <c r="H11" s="35">
        <v>1586800000</v>
      </c>
      <c r="I11" s="35">
        <v>0</v>
      </c>
      <c r="J11" s="35">
        <f t="shared" si="0"/>
        <v>1586800000</v>
      </c>
      <c r="K11" s="40"/>
      <c r="L11" s="33" t="str">
        <f t="shared" si="1"/>
        <v>OK</v>
      </c>
      <c r="N11" s="57"/>
    </row>
    <row r="12" spans="1:14">
      <c r="A12" s="27" t="s">
        <v>19</v>
      </c>
      <c r="B12" s="50">
        <v>48169944089</v>
      </c>
      <c r="C12" s="50">
        <v>4197493926</v>
      </c>
      <c r="D12" s="50">
        <v>52367438015</v>
      </c>
      <c r="E12" s="50">
        <v>52367438015</v>
      </c>
      <c r="G12" s="34" t="s">
        <v>20</v>
      </c>
      <c r="H12" s="35">
        <v>48169944084</v>
      </c>
      <c r="I12" s="36">
        <v>4197493926</v>
      </c>
      <c r="J12" s="35">
        <f t="shared" si="0"/>
        <v>52367438010</v>
      </c>
      <c r="K12" s="40"/>
      <c r="L12" s="33">
        <f t="shared" si="1"/>
        <v>0</v>
      </c>
      <c r="N12" s="55"/>
    </row>
    <row r="13" spans="1:14">
      <c r="A13" s="27" t="s">
        <v>21</v>
      </c>
      <c r="B13" s="50">
        <v>31024500006</v>
      </c>
      <c r="C13" s="50">
        <v>3826097228</v>
      </c>
      <c r="D13" s="50">
        <v>34850597234</v>
      </c>
      <c r="E13" s="50">
        <v>34850597234</v>
      </c>
      <c r="G13" s="34" t="s">
        <v>21</v>
      </c>
      <c r="H13" s="35">
        <v>31024500006</v>
      </c>
      <c r="I13" s="38">
        <v>3826097228</v>
      </c>
      <c r="J13" s="35">
        <f t="shared" si="0"/>
        <v>34850597234</v>
      </c>
      <c r="K13" s="40"/>
      <c r="L13" s="33" t="str">
        <f t="shared" si="1"/>
        <v>OK</v>
      </c>
      <c r="N13" s="56"/>
    </row>
    <row r="14" spans="1:14">
      <c r="A14" s="27" t="s">
        <v>22</v>
      </c>
      <c r="B14" s="50">
        <v>9223312204</v>
      </c>
      <c r="C14" s="50">
        <v>172500000</v>
      </c>
      <c r="D14" s="50">
        <v>9395812204</v>
      </c>
      <c r="E14" s="50">
        <v>9395812204</v>
      </c>
      <c r="G14" s="34" t="s">
        <v>23</v>
      </c>
      <c r="H14" s="35">
        <v>9223312204</v>
      </c>
      <c r="I14" s="38">
        <v>172500000</v>
      </c>
      <c r="J14" s="35">
        <f t="shared" si="0"/>
        <v>9395812204</v>
      </c>
      <c r="K14" s="40"/>
      <c r="L14" s="33" t="str">
        <f t="shared" si="1"/>
        <v>OK</v>
      </c>
      <c r="N14" s="58"/>
    </row>
    <row r="15" spans="1:14">
      <c r="A15" s="27" t="s">
        <v>24</v>
      </c>
      <c r="B15" s="50">
        <v>1588620000</v>
      </c>
      <c r="C15" s="50">
        <v>57420000</v>
      </c>
      <c r="D15" s="50">
        <v>1646040000</v>
      </c>
      <c r="E15" s="50">
        <v>1646040000</v>
      </c>
      <c r="G15" s="34" t="s">
        <v>25</v>
      </c>
      <c r="H15" s="35">
        <v>1588620000</v>
      </c>
      <c r="I15" s="38">
        <v>57420000</v>
      </c>
      <c r="J15" s="35">
        <f t="shared" si="0"/>
        <v>1646040000</v>
      </c>
      <c r="K15" s="40"/>
      <c r="L15" s="33" t="str">
        <f t="shared" si="1"/>
        <v>OK</v>
      </c>
      <c r="N15" s="56"/>
    </row>
    <row r="16" spans="1:14">
      <c r="A16" s="27" t="s">
        <v>26</v>
      </c>
      <c r="B16" s="50">
        <v>15690494883</v>
      </c>
      <c r="C16" s="50">
        <v>227600000</v>
      </c>
      <c r="D16" s="50">
        <v>15918094883</v>
      </c>
      <c r="E16" s="50">
        <v>15918094883</v>
      </c>
      <c r="G16" s="34" t="s">
        <v>26</v>
      </c>
      <c r="H16" s="35">
        <v>15690494883</v>
      </c>
      <c r="I16" s="38">
        <v>227600000</v>
      </c>
      <c r="J16" s="35">
        <f t="shared" si="0"/>
        <v>15918094883</v>
      </c>
      <c r="K16" s="40"/>
      <c r="L16" s="33" t="str">
        <f t="shared" si="1"/>
        <v>OK</v>
      </c>
      <c r="N16" s="55"/>
    </row>
    <row r="17" spans="1:14">
      <c r="A17" s="27" t="s">
        <v>27</v>
      </c>
      <c r="B17" s="50">
        <v>3081921677</v>
      </c>
      <c r="C17" s="50">
        <v>465889300</v>
      </c>
      <c r="D17" s="50">
        <v>3547810977</v>
      </c>
      <c r="E17" s="50">
        <v>3547810977</v>
      </c>
      <c r="G17" s="34" t="s">
        <v>27</v>
      </c>
      <c r="H17" s="35">
        <v>3081921677</v>
      </c>
      <c r="I17" s="41">
        <v>465889300</v>
      </c>
      <c r="J17" s="35">
        <f t="shared" si="0"/>
        <v>3547810977</v>
      </c>
      <c r="K17" s="40"/>
      <c r="L17" s="33" t="str">
        <f t="shared" si="1"/>
        <v>OK</v>
      </c>
      <c r="N17" s="56"/>
    </row>
    <row r="18" spans="1:14">
      <c r="A18" s="27" t="s">
        <v>28</v>
      </c>
      <c r="B18" s="50">
        <v>11767400146</v>
      </c>
      <c r="C18" s="50">
        <v>2512365443</v>
      </c>
      <c r="D18" s="50">
        <v>14279765589</v>
      </c>
      <c r="E18" s="50">
        <v>14279765589</v>
      </c>
      <c r="G18" s="34" t="s">
        <v>29</v>
      </c>
      <c r="H18" s="35">
        <v>10613508454</v>
      </c>
      <c r="I18" s="36">
        <v>3666257135</v>
      </c>
      <c r="J18" s="35">
        <f t="shared" si="0"/>
        <v>14279765589</v>
      </c>
      <c r="K18" s="40"/>
      <c r="L18" s="33" t="str">
        <f t="shared" si="1"/>
        <v>OK</v>
      </c>
      <c r="N18" s="58"/>
    </row>
    <row r="19" spans="1:14">
      <c r="A19" s="27" t="s">
        <v>30</v>
      </c>
      <c r="B19" s="50">
        <v>322142857</v>
      </c>
      <c r="C19" s="50">
        <v>180000000</v>
      </c>
      <c r="D19" s="50">
        <v>502142857</v>
      </c>
      <c r="E19" s="50">
        <v>502142857</v>
      </c>
      <c r="G19" s="34" t="s">
        <v>30</v>
      </c>
      <c r="H19" s="35">
        <v>322142857</v>
      </c>
      <c r="I19" s="41">
        <v>180000000</v>
      </c>
      <c r="J19" s="35">
        <f t="shared" si="0"/>
        <v>502142857</v>
      </c>
      <c r="K19" s="40"/>
      <c r="L19" s="33" t="str">
        <f t="shared" si="1"/>
        <v>OK</v>
      </c>
      <c r="N19" s="56"/>
    </row>
    <row r="20" spans="1:14">
      <c r="A20" s="27" t="s">
        <v>31</v>
      </c>
      <c r="B20" s="50">
        <v>1017064748</v>
      </c>
      <c r="C20" s="50"/>
      <c r="D20" s="50">
        <v>1017064748</v>
      </c>
      <c r="E20" s="50">
        <v>1017064748</v>
      </c>
      <c r="G20" s="34" t="s">
        <v>32</v>
      </c>
      <c r="H20" s="35">
        <v>1017064748</v>
      </c>
      <c r="I20" s="35">
        <v>0</v>
      </c>
      <c r="J20" s="35">
        <f t="shared" si="0"/>
        <v>1017064748</v>
      </c>
      <c r="K20" s="40"/>
      <c r="L20" s="33" t="str">
        <f t="shared" si="1"/>
        <v>OK</v>
      </c>
      <c r="N20" s="55"/>
    </row>
    <row r="21" spans="1:14">
      <c r="A21" s="27" t="s">
        <v>33</v>
      </c>
      <c r="B21" s="50">
        <v>20783698595</v>
      </c>
      <c r="C21" s="50">
        <v>5207703080</v>
      </c>
      <c r="D21" s="50">
        <v>25991401675</v>
      </c>
      <c r="E21" s="50">
        <v>25991401675</v>
      </c>
      <c r="G21" s="34" t="s">
        <v>34</v>
      </c>
      <c r="H21" s="35">
        <v>20783698595</v>
      </c>
      <c r="I21" s="35">
        <v>5207703080</v>
      </c>
      <c r="J21" s="35">
        <f t="shared" si="0"/>
        <v>25991401675</v>
      </c>
      <c r="K21" s="40"/>
      <c r="L21" s="33" t="str">
        <f t="shared" si="1"/>
        <v>OK</v>
      </c>
      <c r="N21" s="56"/>
    </row>
    <row r="22" spans="1:14">
      <c r="A22" s="27" t="s">
        <v>35</v>
      </c>
      <c r="B22" s="50">
        <v>13119649935</v>
      </c>
      <c r="C22" s="50">
        <v>295040000</v>
      </c>
      <c r="D22" s="50">
        <v>13414689935</v>
      </c>
      <c r="E22" s="50">
        <v>13414689935</v>
      </c>
      <c r="G22" s="34" t="s">
        <v>35</v>
      </c>
      <c r="H22" s="35">
        <v>13119649935</v>
      </c>
      <c r="I22" s="41">
        <v>295040000</v>
      </c>
      <c r="J22" s="35">
        <f t="shared" si="0"/>
        <v>13414689935</v>
      </c>
      <c r="K22" s="40"/>
      <c r="L22" s="33" t="str">
        <f t="shared" si="1"/>
        <v>OK</v>
      </c>
      <c r="N22" s="58"/>
    </row>
    <row r="23" spans="1:14">
      <c r="A23" s="27" t="s">
        <v>36</v>
      </c>
      <c r="B23" s="50">
        <v>772000000</v>
      </c>
      <c r="C23" s="50">
        <v>300000000</v>
      </c>
      <c r="D23" s="50">
        <v>1072000000</v>
      </c>
      <c r="E23" s="50">
        <v>1072000000</v>
      </c>
      <c r="G23" s="34" t="s">
        <v>36</v>
      </c>
      <c r="H23" s="35">
        <v>772000000</v>
      </c>
      <c r="I23" s="38">
        <v>300000000</v>
      </c>
      <c r="J23" s="35">
        <f t="shared" si="0"/>
        <v>1072000000</v>
      </c>
      <c r="K23" s="40"/>
      <c r="L23" s="33" t="str">
        <f t="shared" si="1"/>
        <v>OK</v>
      </c>
      <c r="N23" s="56"/>
    </row>
    <row r="24" spans="1:14">
      <c r="A24" s="27" t="s">
        <v>37</v>
      </c>
      <c r="B24" s="50">
        <v>16506912500</v>
      </c>
      <c r="C24" s="50">
        <v>3911009218</v>
      </c>
      <c r="D24" s="50">
        <v>20417921718</v>
      </c>
      <c r="E24" s="50">
        <v>20417921718</v>
      </c>
      <c r="G24" s="34" t="s">
        <v>37</v>
      </c>
      <c r="H24" s="35">
        <v>16506912500</v>
      </c>
      <c r="I24" s="43">
        <v>3911009218</v>
      </c>
      <c r="J24" s="35">
        <f t="shared" si="0"/>
        <v>20417921718</v>
      </c>
      <c r="K24" s="37"/>
      <c r="L24" s="33" t="str">
        <f t="shared" si="1"/>
        <v>OK</v>
      </c>
      <c r="N24" s="55"/>
    </row>
    <row r="25" spans="1:14">
      <c r="A25" s="27" t="s">
        <v>38</v>
      </c>
      <c r="B25" s="50">
        <v>24807293905</v>
      </c>
      <c r="C25" s="50">
        <v>1066173286</v>
      </c>
      <c r="D25" s="50">
        <v>25873467191</v>
      </c>
      <c r="E25" s="50">
        <v>25873467191</v>
      </c>
      <c r="G25" s="42" t="s">
        <v>39</v>
      </c>
      <c r="H25" s="35">
        <v>24807293905</v>
      </c>
      <c r="I25" s="43">
        <v>1066173286</v>
      </c>
      <c r="J25" s="35">
        <f t="shared" si="0"/>
        <v>25873467191</v>
      </c>
      <c r="K25" s="40"/>
      <c r="L25" s="33" t="str">
        <f t="shared" si="1"/>
        <v>OK</v>
      </c>
      <c r="N25" s="56"/>
    </row>
    <row r="26" spans="1:14">
      <c r="A26" s="27" t="s">
        <v>40</v>
      </c>
      <c r="B26" s="50">
        <v>4863634000</v>
      </c>
      <c r="C26" s="50">
        <v>925000000</v>
      </c>
      <c r="D26" s="50">
        <v>5788634000</v>
      </c>
      <c r="E26" s="50">
        <v>5788634000</v>
      </c>
      <c r="G26" s="45" t="s">
        <v>40</v>
      </c>
      <c r="H26" s="46">
        <v>4863634000</v>
      </c>
      <c r="I26" s="49">
        <v>925000000</v>
      </c>
      <c r="J26" s="35">
        <f t="shared" si="0"/>
        <v>5788634000</v>
      </c>
      <c r="K26" s="40"/>
      <c r="L26" s="33" t="str">
        <f t="shared" si="1"/>
        <v>OK</v>
      </c>
      <c r="N26" s="58"/>
    </row>
    <row r="27" spans="1:14">
      <c r="A27" s="27" t="s">
        <v>41</v>
      </c>
      <c r="B27" s="50">
        <v>289297113648</v>
      </c>
      <c r="C27" s="50">
        <v>33717106390</v>
      </c>
      <c r="D27" s="50">
        <v>323014220038</v>
      </c>
      <c r="E27" s="50"/>
      <c r="G27" s="47" t="s">
        <v>42</v>
      </c>
      <c r="H27" s="48">
        <v>288143221956</v>
      </c>
      <c r="I27" s="48">
        <v>34870998082</v>
      </c>
      <c r="J27" s="48">
        <v>323014220038</v>
      </c>
      <c r="K27" s="33"/>
      <c r="N27" s="56"/>
    </row>
    <row r="28" spans="1:14">
      <c r="B28"/>
      <c r="C28"/>
      <c r="D28"/>
      <c r="E28"/>
      <c r="N28" s="55"/>
    </row>
    <row r="29" spans="1:14">
      <c r="N29" s="56"/>
    </row>
    <row r="30" spans="1:14">
      <c r="N30" s="58"/>
    </row>
    <row r="31" spans="1:14">
      <c r="N31" s="56"/>
    </row>
    <row r="32" spans="1:14">
      <c r="N32" s="55"/>
    </row>
    <row r="33" spans="14:14">
      <c r="N33" s="56"/>
    </row>
    <row r="34" spans="14:14">
      <c r="N34" s="58"/>
    </row>
    <row r="35" spans="14:14">
      <c r="N35" s="56"/>
    </row>
    <row r="36" spans="14:14">
      <c r="N36" s="55"/>
    </row>
    <row r="37" spans="14:14">
      <c r="N37" s="56"/>
    </row>
    <row r="38" spans="14:14">
      <c r="N38" s="58"/>
    </row>
    <row r="39" spans="14:14">
      <c r="N39" s="56"/>
    </row>
    <row r="40" spans="14:14">
      <c r="N40" s="55"/>
    </row>
    <row r="41" spans="14:14">
      <c r="N41" s="56"/>
    </row>
    <row r="42" spans="14:14">
      <c r="N42" s="58"/>
    </row>
    <row r="43" spans="14:14">
      <c r="N43" s="56"/>
    </row>
    <row r="44" spans="14:14">
      <c r="N44" s="55"/>
    </row>
    <row r="45" spans="14:14">
      <c r="N45" s="56"/>
    </row>
    <row r="46" spans="14:14">
      <c r="N46" s="58"/>
    </row>
    <row r="47" spans="14:14">
      <c r="N47" s="56"/>
    </row>
    <row r="48" spans="14:14">
      <c r="N48" s="55"/>
    </row>
    <row r="49" spans="14:14">
      <c r="N49" s="56"/>
    </row>
    <row r="50" spans="14:14">
      <c r="N50" s="58"/>
    </row>
    <row r="51" spans="14:14">
      <c r="N51" s="56"/>
    </row>
    <row r="52" spans="14:14">
      <c r="N52" s="55"/>
    </row>
    <row r="53" spans="14:14">
      <c r="N53" s="56"/>
    </row>
    <row r="54" spans="14:14">
      <c r="N54" s="58"/>
    </row>
    <row r="55" spans="14:14">
      <c r="N55" s="56"/>
    </row>
    <row r="56" spans="14:14">
      <c r="N56" s="55"/>
    </row>
    <row r="57" spans="14:14">
      <c r="N57" s="56"/>
    </row>
    <row r="58" spans="14:14">
      <c r="N58" s="58"/>
    </row>
    <row r="59" spans="14:14">
      <c r="N59" s="56"/>
    </row>
    <row r="60" spans="14:14">
      <c r="N60" s="55"/>
    </row>
    <row r="61" spans="14:14">
      <c r="N61" s="56"/>
    </row>
    <row r="62" spans="14:14">
      <c r="N62" s="58"/>
    </row>
    <row r="63" spans="14:14">
      <c r="N63" s="56"/>
    </row>
    <row r="64" spans="14:14">
      <c r="N64" s="55"/>
    </row>
    <row r="65" spans="14:14">
      <c r="N65" s="56"/>
    </row>
    <row r="66" spans="14:14">
      <c r="N66" s="58"/>
    </row>
    <row r="67" spans="14:14">
      <c r="N67" s="56"/>
    </row>
    <row r="68" spans="14:14">
      <c r="N68" s="55"/>
    </row>
    <row r="69" spans="14:14">
      <c r="N69" s="56"/>
    </row>
    <row r="70" spans="14:14">
      <c r="N70" s="58"/>
    </row>
    <row r="71" spans="14:14">
      <c r="N71" s="56"/>
    </row>
    <row r="72" spans="14:14">
      <c r="N72" s="55"/>
    </row>
    <row r="73" spans="14:14">
      <c r="N73" s="56"/>
    </row>
    <row r="74" spans="14:14">
      <c r="N74" s="58"/>
    </row>
    <row r="75" spans="14:14">
      <c r="N75" s="56"/>
    </row>
    <row r="76" spans="14:14">
      <c r="N76" s="55"/>
    </row>
    <row r="77" spans="14:14">
      <c r="N77" s="56"/>
    </row>
    <row r="78" spans="14:14">
      <c r="N78" s="58"/>
    </row>
    <row r="79" spans="14:14">
      <c r="N79" s="56"/>
    </row>
    <row r="80" spans="14:14">
      <c r="N80" s="55"/>
    </row>
    <row r="81" spans="14:14">
      <c r="N81" s="56"/>
    </row>
    <row r="82" spans="14:14">
      <c r="N82" s="58"/>
    </row>
    <row r="83" spans="14:14">
      <c r="N83" s="56"/>
    </row>
    <row r="84" spans="14:14">
      <c r="N84" s="55"/>
    </row>
    <row r="85" spans="14:14">
      <c r="N85" s="56"/>
    </row>
    <row r="86" spans="14:14">
      <c r="N86" s="58"/>
    </row>
    <row r="87" spans="14:14">
      <c r="N87" s="56"/>
    </row>
    <row r="88" spans="14:14">
      <c r="N88" s="55"/>
    </row>
    <row r="89" spans="14:14">
      <c r="N89" s="56"/>
    </row>
    <row r="90" spans="14:14">
      <c r="N90" s="58"/>
    </row>
    <row r="91" spans="14:14">
      <c r="N91" s="56"/>
    </row>
    <row r="92" spans="14:14">
      <c r="N92" s="57"/>
    </row>
    <row r="93" spans="14:14">
      <c r="N93" s="55"/>
    </row>
    <row r="94" spans="14:14">
      <c r="N94" s="56"/>
    </row>
    <row r="95" spans="14:14">
      <c r="N95" s="58"/>
    </row>
    <row r="96" spans="14:14">
      <c r="N96" s="56"/>
    </row>
    <row r="97" spans="14:14">
      <c r="N97" s="55"/>
    </row>
    <row r="98" spans="14:14">
      <c r="N98" s="56"/>
    </row>
    <row r="99" spans="14:14">
      <c r="N99" s="58"/>
    </row>
    <row r="100" spans="14:14">
      <c r="N100" s="56"/>
    </row>
    <row r="101" spans="14:14">
      <c r="N101" s="59"/>
    </row>
    <row r="102" spans="14:14">
      <c r="N102" s="60"/>
    </row>
    <row r="103" spans="14:14">
      <c r="N103" s="60"/>
    </row>
    <row r="104" spans="14:14">
      <c r="N104" s="60"/>
    </row>
  </sheetData>
  <autoFilter ref="G3:J3" xr:uid="{C3C4804B-2444-4CC0-8EA9-29A8B0A761D1}">
    <sortState xmlns:xlrd2="http://schemas.microsoft.com/office/spreadsheetml/2017/richdata2" ref="G4:J27">
      <sortCondition ref="G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D641-8D66-47D6-8718-44F4FDD31AD6}">
  <dimension ref="A1:K635"/>
  <sheetViews>
    <sheetView workbookViewId="0">
      <selection activeCell="H9" sqref="H9"/>
    </sheetView>
  </sheetViews>
  <sheetFormatPr defaultColWidth="11.42578125" defaultRowHeight="14.45"/>
  <cols>
    <col min="1" max="1" width="14.85546875" bestFit="1" customWidth="1"/>
    <col min="2" max="2" width="24.140625" bestFit="1" customWidth="1"/>
    <col min="3" max="3" width="20.28515625" bestFit="1" customWidth="1"/>
    <col min="4" max="4" width="15.7109375" bestFit="1" customWidth="1"/>
    <col min="5" max="5" width="17.7109375" bestFit="1" customWidth="1"/>
    <col min="7" max="7" width="14.28515625" bestFit="1" customWidth="1"/>
    <col min="8" max="8" width="20.7109375" customWidth="1"/>
    <col min="9" max="9" width="21" bestFit="1" customWidth="1"/>
    <col min="10" max="10" width="16.42578125" bestFit="1" customWidth="1"/>
    <col min="11" max="11" width="15.140625" bestFit="1" customWidth="1"/>
  </cols>
  <sheetData>
    <row r="1" spans="1:11">
      <c r="A1" s="65" t="s">
        <v>43</v>
      </c>
      <c r="B1" s="65"/>
      <c r="C1" s="65"/>
      <c r="D1" s="65"/>
      <c r="E1" s="65"/>
      <c r="G1" s="65" t="s">
        <v>44</v>
      </c>
      <c r="H1" s="65"/>
      <c r="I1" s="65"/>
      <c r="J1" s="65"/>
      <c r="K1" s="65"/>
    </row>
    <row r="2" spans="1:11">
      <c r="A2" s="61" t="s">
        <v>0</v>
      </c>
      <c r="B2" s="61" t="s">
        <v>45</v>
      </c>
      <c r="C2" s="61" t="s">
        <v>46</v>
      </c>
      <c r="D2" s="61" t="s">
        <v>47</v>
      </c>
      <c r="E2" s="61" t="s">
        <v>48</v>
      </c>
      <c r="G2" s="29" t="s">
        <v>0</v>
      </c>
      <c r="H2" s="51" t="s">
        <v>45</v>
      </c>
      <c r="I2" s="51" t="s">
        <v>46</v>
      </c>
      <c r="J2" s="51" t="s">
        <v>47</v>
      </c>
      <c r="K2" s="51" t="s">
        <v>48</v>
      </c>
    </row>
    <row r="3" spans="1:11">
      <c r="A3" s="27">
        <v>1900948</v>
      </c>
      <c r="B3" s="50">
        <v>0</v>
      </c>
      <c r="C3" s="50">
        <v>0</v>
      </c>
      <c r="D3" s="50">
        <v>0</v>
      </c>
      <c r="E3" s="50">
        <v>0</v>
      </c>
      <c r="G3" s="64">
        <v>1800158</v>
      </c>
      <c r="H3" s="50">
        <v>902025099</v>
      </c>
      <c r="I3" s="50">
        <v>0</v>
      </c>
      <c r="J3" s="50">
        <v>0</v>
      </c>
      <c r="K3" s="50">
        <v>0</v>
      </c>
    </row>
    <row r="4" spans="1:11">
      <c r="A4" s="27">
        <v>2200551</v>
      </c>
      <c r="B4" s="50">
        <v>15261686</v>
      </c>
      <c r="C4" s="50">
        <v>3617886</v>
      </c>
      <c r="D4" s="50">
        <v>0</v>
      </c>
      <c r="E4" s="50">
        <v>11643800</v>
      </c>
      <c r="G4" s="64">
        <v>1800889</v>
      </c>
      <c r="H4" s="50">
        <v>26742195</v>
      </c>
      <c r="I4" s="50">
        <v>0</v>
      </c>
      <c r="J4" s="50">
        <v>0</v>
      </c>
      <c r="K4" s="50">
        <v>0</v>
      </c>
    </row>
    <row r="5" spans="1:11">
      <c r="A5" s="27">
        <v>2200553</v>
      </c>
      <c r="B5" s="50">
        <v>40409856</v>
      </c>
      <c r="C5" s="50">
        <v>0</v>
      </c>
      <c r="D5" s="50">
        <v>0</v>
      </c>
      <c r="E5" s="50">
        <v>40409856</v>
      </c>
      <c r="G5" s="64">
        <v>1800934</v>
      </c>
      <c r="H5" s="50">
        <v>1</v>
      </c>
      <c r="I5" s="50">
        <v>0</v>
      </c>
      <c r="J5" s="50">
        <v>0</v>
      </c>
      <c r="K5" s="50">
        <v>0</v>
      </c>
    </row>
    <row r="6" spans="1:11">
      <c r="A6" s="27">
        <v>2200554</v>
      </c>
      <c r="B6" s="50">
        <v>289239646</v>
      </c>
      <c r="C6" s="50">
        <v>90918897</v>
      </c>
      <c r="D6" s="50">
        <v>0</v>
      </c>
      <c r="E6" s="50">
        <v>198320749</v>
      </c>
      <c r="G6" s="64">
        <v>19004914</v>
      </c>
      <c r="H6" s="50">
        <v>5067</v>
      </c>
      <c r="I6" s="50">
        <v>0</v>
      </c>
      <c r="J6" s="50">
        <v>0</v>
      </c>
      <c r="K6" s="50">
        <v>0</v>
      </c>
    </row>
    <row r="7" spans="1:11">
      <c r="A7" s="27">
        <v>2200555</v>
      </c>
      <c r="B7" s="50">
        <v>88223378</v>
      </c>
      <c r="C7" s="50">
        <v>3354217</v>
      </c>
      <c r="D7" s="50">
        <v>0</v>
      </c>
      <c r="E7" s="50">
        <v>84869161</v>
      </c>
      <c r="G7" s="64">
        <v>19004915</v>
      </c>
      <c r="H7" s="50">
        <v>1963</v>
      </c>
      <c r="I7" s="50">
        <v>0</v>
      </c>
      <c r="J7" s="50">
        <v>0</v>
      </c>
      <c r="K7" s="50">
        <v>0</v>
      </c>
    </row>
    <row r="8" spans="1:11">
      <c r="A8" s="27">
        <v>2200556</v>
      </c>
      <c r="B8" s="50">
        <v>7374909</v>
      </c>
      <c r="C8" s="50">
        <v>7374909</v>
      </c>
      <c r="D8" s="50">
        <v>0</v>
      </c>
      <c r="E8" s="50">
        <v>0</v>
      </c>
      <c r="G8" s="64">
        <v>1900495</v>
      </c>
      <c r="H8" s="50">
        <v>11926</v>
      </c>
      <c r="I8" s="50">
        <v>0</v>
      </c>
      <c r="J8" s="50">
        <v>0</v>
      </c>
      <c r="K8" s="50">
        <v>0</v>
      </c>
    </row>
    <row r="9" spans="1:11">
      <c r="A9" s="27">
        <v>2200557</v>
      </c>
      <c r="B9" s="50">
        <v>161965380</v>
      </c>
      <c r="C9" s="50">
        <v>105789956</v>
      </c>
      <c r="D9" s="50">
        <v>0</v>
      </c>
      <c r="E9" s="50">
        <v>56175424</v>
      </c>
      <c r="G9" s="64">
        <v>1900499</v>
      </c>
      <c r="H9" s="50">
        <v>4297</v>
      </c>
      <c r="I9" s="50">
        <v>0</v>
      </c>
      <c r="J9" s="50">
        <v>0</v>
      </c>
      <c r="K9" s="50">
        <v>0</v>
      </c>
    </row>
    <row r="10" spans="1:11">
      <c r="A10" s="27">
        <v>2200558</v>
      </c>
      <c r="B10" s="50">
        <v>268391027</v>
      </c>
      <c r="C10" s="50">
        <v>78926498</v>
      </c>
      <c r="D10" s="50">
        <v>0</v>
      </c>
      <c r="E10" s="50">
        <v>189464529</v>
      </c>
      <c r="G10" s="64">
        <v>19007511</v>
      </c>
      <c r="H10" s="50">
        <v>28568000</v>
      </c>
      <c r="I10" s="50">
        <v>0</v>
      </c>
      <c r="J10" s="50">
        <v>0</v>
      </c>
      <c r="K10" s="50">
        <v>0</v>
      </c>
    </row>
    <row r="11" spans="1:11">
      <c r="A11" s="27">
        <v>2200559</v>
      </c>
      <c r="B11" s="50">
        <v>63825014</v>
      </c>
      <c r="C11" s="50">
        <v>0</v>
      </c>
      <c r="D11" s="50">
        <v>0</v>
      </c>
      <c r="E11" s="50">
        <v>63825014</v>
      </c>
      <c r="G11" s="64">
        <v>1900981</v>
      </c>
      <c r="H11" s="50">
        <v>1962980</v>
      </c>
      <c r="I11" s="50">
        <v>0</v>
      </c>
      <c r="J11" s="50">
        <v>0</v>
      </c>
      <c r="K11" s="50">
        <v>0</v>
      </c>
    </row>
    <row r="12" spans="1:11">
      <c r="A12" s="27">
        <v>2200614</v>
      </c>
      <c r="B12" s="50">
        <v>2</v>
      </c>
      <c r="C12" s="50">
        <v>2</v>
      </c>
      <c r="D12" s="50">
        <v>0</v>
      </c>
      <c r="E12" s="50">
        <v>0</v>
      </c>
      <c r="G12" s="64">
        <v>19009810</v>
      </c>
      <c r="H12" s="50">
        <v>91982352</v>
      </c>
      <c r="I12" s="50">
        <v>0</v>
      </c>
      <c r="J12" s="50">
        <v>0</v>
      </c>
      <c r="K12" s="50">
        <v>0</v>
      </c>
    </row>
    <row r="13" spans="1:11">
      <c r="A13" s="27">
        <v>2200617</v>
      </c>
      <c r="B13" s="50">
        <v>14858905</v>
      </c>
      <c r="C13" s="50">
        <v>14858905</v>
      </c>
      <c r="D13" s="50">
        <v>0</v>
      </c>
      <c r="E13" s="50">
        <v>0</v>
      </c>
      <c r="G13" s="64">
        <v>19009811</v>
      </c>
      <c r="H13" s="50">
        <v>27416890</v>
      </c>
      <c r="I13" s="50">
        <v>0</v>
      </c>
      <c r="J13" s="50">
        <v>0</v>
      </c>
      <c r="K13" s="50">
        <v>0</v>
      </c>
    </row>
    <row r="14" spans="1:11">
      <c r="A14" s="27">
        <v>2200631</v>
      </c>
      <c r="B14" s="50">
        <v>77142793</v>
      </c>
      <c r="C14" s="50">
        <v>1</v>
      </c>
      <c r="D14" s="50">
        <v>0</v>
      </c>
      <c r="E14" s="50">
        <v>77142792</v>
      </c>
      <c r="G14" s="64">
        <v>19009813</v>
      </c>
      <c r="H14" s="50">
        <v>11974000</v>
      </c>
      <c r="I14" s="50">
        <v>0</v>
      </c>
      <c r="J14" s="50">
        <v>0</v>
      </c>
      <c r="K14" s="50">
        <v>0</v>
      </c>
    </row>
    <row r="15" spans="1:11">
      <c r="A15" s="27">
        <v>2200633</v>
      </c>
      <c r="B15" s="50">
        <v>44530784</v>
      </c>
      <c r="C15" s="50">
        <v>0</v>
      </c>
      <c r="D15" s="50">
        <v>0</v>
      </c>
      <c r="E15" s="50">
        <v>44530784</v>
      </c>
      <c r="G15" s="64">
        <v>1900984</v>
      </c>
      <c r="H15" s="50">
        <v>16375855</v>
      </c>
      <c r="I15" s="50">
        <v>0</v>
      </c>
      <c r="J15" s="50">
        <v>0</v>
      </c>
      <c r="K15" s="50">
        <v>0</v>
      </c>
    </row>
    <row r="16" spans="1:11">
      <c r="A16" s="27">
        <v>2200634</v>
      </c>
      <c r="B16" s="50">
        <v>26301301</v>
      </c>
      <c r="C16" s="50">
        <v>0</v>
      </c>
      <c r="D16" s="50">
        <v>0</v>
      </c>
      <c r="E16" s="50">
        <v>26301301</v>
      </c>
      <c r="G16" s="64">
        <v>1900985</v>
      </c>
      <c r="H16" s="50">
        <v>998850</v>
      </c>
      <c r="I16" s="50">
        <v>0</v>
      </c>
      <c r="J16" s="50">
        <v>0</v>
      </c>
      <c r="K16" s="50">
        <v>0</v>
      </c>
    </row>
    <row r="17" spans="1:11">
      <c r="A17" s="27">
        <v>2200635</v>
      </c>
      <c r="B17" s="50">
        <v>9091720</v>
      </c>
      <c r="C17" s="50">
        <v>0</v>
      </c>
      <c r="D17" s="50">
        <v>0</v>
      </c>
      <c r="E17" s="50">
        <v>9091720</v>
      </c>
      <c r="G17" s="64">
        <v>1900986</v>
      </c>
      <c r="H17" s="50">
        <v>26478349</v>
      </c>
      <c r="I17" s="50">
        <v>0</v>
      </c>
      <c r="J17" s="50">
        <v>0</v>
      </c>
      <c r="K17" s="50">
        <v>0</v>
      </c>
    </row>
    <row r="18" spans="1:11">
      <c r="A18" s="27">
        <v>2200636</v>
      </c>
      <c r="B18" s="50">
        <v>23550000</v>
      </c>
      <c r="C18" s="50">
        <v>0</v>
      </c>
      <c r="D18" s="50">
        <v>0</v>
      </c>
      <c r="E18" s="50">
        <v>23550000</v>
      </c>
      <c r="G18" s="64">
        <v>1900989</v>
      </c>
      <c r="H18" s="50">
        <v>6259876</v>
      </c>
      <c r="I18" s="50">
        <v>0</v>
      </c>
      <c r="J18" s="50">
        <v>0</v>
      </c>
      <c r="K18" s="50">
        <v>0</v>
      </c>
    </row>
    <row r="19" spans="1:11">
      <c r="A19" s="27">
        <v>2200637</v>
      </c>
      <c r="B19" s="50">
        <v>39432093</v>
      </c>
      <c r="C19" s="50">
        <v>0</v>
      </c>
      <c r="D19" s="50">
        <v>0</v>
      </c>
      <c r="E19" s="50">
        <v>39432093</v>
      </c>
      <c r="G19" s="64">
        <v>19011311</v>
      </c>
      <c r="H19" s="50">
        <v>20842028</v>
      </c>
      <c r="I19" s="50">
        <v>0</v>
      </c>
      <c r="J19" s="50">
        <v>0</v>
      </c>
      <c r="K19" s="50">
        <v>0</v>
      </c>
    </row>
    <row r="20" spans="1:11">
      <c r="A20" s="27">
        <v>2200638</v>
      </c>
      <c r="B20" s="50">
        <v>30528365</v>
      </c>
      <c r="C20" s="50">
        <v>0</v>
      </c>
      <c r="D20" s="50">
        <v>0</v>
      </c>
      <c r="E20" s="50">
        <v>30528365</v>
      </c>
      <c r="G20" s="64">
        <v>1901134</v>
      </c>
      <c r="H20" s="50">
        <v>7792082</v>
      </c>
      <c r="I20" s="50">
        <v>0</v>
      </c>
      <c r="J20" s="50">
        <v>0</v>
      </c>
      <c r="K20" s="50">
        <v>0</v>
      </c>
    </row>
    <row r="21" spans="1:11">
      <c r="A21" s="27">
        <v>2200639</v>
      </c>
      <c r="B21" s="50">
        <v>7579957</v>
      </c>
      <c r="C21" s="50">
        <v>4720935</v>
      </c>
      <c r="D21" s="50">
        <v>0</v>
      </c>
      <c r="E21" s="50">
        <v>2859022</v>
      </c>
      <c r="G21" s="64">
        <v>19011380</v>
      </c>
      <c r="H21" s="50">
        <v>131664</v>
      </c>
      <c r="I21" s="50">
        <v>0</v>
      </c>
      <c r="J21" s="50">
        <v>0</v>
      </c>
      <c r="K21" s="50">
        <v>0</v>
      </c>
    </row>
    <row r="22" spans="1:11">
      <c r="A22" s="27">
        <v>2200652</v>
      </c>
      <c r="B22" s="50">
        <v>28721417</v>
      </c>
      <c r="C22" s="50">
        <v>0</v>
      </c>
      <c r="D22" s="50">
        <v>0</v>
      </c>
      <c r="E22" s="50">
        <v>28721417</v>
      </c>
      <c r="G22" s="64">
        <v>19011580</v>
      </c>
      <c r="H22" s="50">
        <v>3178698</v>
      </c>
      <c r="I22" s="50">
        <v>0</v>
      </c>
      <c r="J22" s="50">
        <v>0</v>
      </c>
      <c r="K22" s="50">
        <v>0</v>
      </c>
    </row>
    <row r="23" spans="1:11">
      <c r="A23" s="27">
        <v>2200669</v>
      </c>
      <c r="B23" s="50">
        <v>217681</v>
      </c>
      <c r="C23" s="50">
        <v>217681</v>
      </c>
      <c r="D23" s="50">
        <v>0</v>
      </c>
      <c r="E23" s="50">
        <v>0</v>
      </c>
      <c r="G23" s="64">
        <v>210004</v>
      </c>
      <c r="H23" s="50">
        <v>4509636</v>
      </c>
      <c r="I23" s="50">
        <v>0</v>
      </c>
      <c r="J23" s="50">
        <v>0</v>
      </c>
      <c r="K23" s="50">
        <v>0</v>
      </c>
    </row>
    <row r="24" spans="1:11">
      <c r="A24" s="27">
        <v>2200671</v>
      </c>
      <c r="B24" s="50">
        <v>210058276</v>
      </c>
      <c r="C24" s="50">
        <v>210058276</v>
      </c>
      <c r="D24" s="50">
        <v>0</v>
      </c>
      <c r="E24" s="50">
        <v>0</v>
      </c>
      <c r="G24" s="64">
        <v>2100041</v>
      </c>
      <c r="H24" s="50">
        <v>21100000</v>
      </c>
      <c r="I24" s="50">
        <v>0</v>
      </c>
      <c r="J24" s="50">
        <v>0</v>
      </c>
      <c r="K24" s="50">
        <v>0</v>
      </c>
    </row>
    <row r="25" spans="1:11">
      <c r="A25" s="27">
        <v>2200673</v>
      </c>
      <c r="B25" s="50">
        <v>159074878</v>
      </c>
      <c r="C25" s="50">
        <v>0</v>
      </c>
      <c r="D25" s="50">
        <v>0</v>
      </c>
      <c r="E25" s="50">
        <v>159074878</v>
      </c>
      <c r="G25" s="64">
        <v>21000411</v>
      </c>
      <c r="H25" s="50">
        <v>94816237</v>
      </c>
      <c r="I25" s="50">
        <v>0</v>
      </c>
      <c r="J25" s="50">
        <v>0</v>
      </c>
      <c r="K25" s="50">
        <v>0</v>
      </c>
    </row>
    <row r="26" spans="1:11">
      <c r="A26" s="27">
        <v>2200676</v>
      </c>
      <c r="B26" s="50">
        <v>29199516</v>
      </c>
      <c r="C26" s="50">
        <v>2840974</v>
      </c>
      <c r="D26" s="50">
        <v>0</v>
      </c>
      <c r="E26" s="50">
        <v>26358542</v>
      </c>
      <c r="G26" s="64">
        <v>21000412</v>
      </c>
      <c r="H26" s="50">
        <v>597360402</v>
      </c>
      <c r="I26" s="50">
        <v>0</v>
      </c>
      <c r="J26" s="50">
        <v>0</v>
      </c>
      <c r="K26" s="50">
        <v>0</v>
      </c>
    </row>
    <row r="27" spans="1:11">
      <c r="A27" s="27">
        <v>2200693</v>
      </c>
      <c r="B27" s="50">
        <v>1021669945</v>
      </c>
      <c r="C27" s="50">
        <v>1021669945</v>
      </c>
      <c r="D27" s="50">
        <v>0</v>
      </c>
      <c r="E27" s="50">
        <v>0</v>
      </c>
      <c r="G27" s="64">
        <v>21000413</v>
      </c>
      <c r="H27" s="50">
        <v>26104160</v>
      </c>
      <c r="I27" s="50">
        <v>0</v>
      </c>
      <c r="J27" s="50">
        <v>0</v>
      </c>
      <c r="K27" s="50">
        <v>0</v>
      </c>
    </row>
    <row r="28" spans="1:11">
      <c r="A28" s="27">
        <v>2200751</v>
      </c>
      <c r="B28" s="50">
        <v>9420638</v>
      </c>
      <c r="C28" s="50">
        <v>9420638</v>
      </c>
      <c r="D28" s="50">
        <v>0</v>
      </c>
      <c r="E28" s="50">
        <v>0</v>
      </c>
      <c r="G28" s="64">
        <v>21000415</v>
      </c>
      <c r="H28" s="50">
        <v>14040000</v>
      </c>
      <c r="I28" s="50">
        <v>0</v>
      </c>
      <c r="J28" s="50">
        <v>0</v>
      </c>
      <c r="K28" s="50">
        <v>0</v>
      </c>
    </row>
    <row r="29" spans="1:11">
      <c r="A29" s="27">
        <v>2200752</v>
      </c>
      <c r="B29" s="50">
        <v>57690190</v>
      </c>
      <c r="C29" s="50">
        <v>43050659</v>
      </c>
      <c r="D29" s="50">
        <v>0</v>
      </c>
      <c r="E29" s="50">
        <v>14639531</v>
      </c>
      <c r="G29" s="64">
        <v>21000416</v>
      </c>
      <c r="H29" s="50">
        <v>96996000</v>
      </c>
      <c r="I29" s="50">
        <v>0</v>
      </c>
      <c r="J29" s="50">
        <v>0</v>
      </c>
      <c r="K29" s="50">
        <v>0</v>
      </c>
    </row>
    <row r="30" spans="1:11">
      <c r="A30" s="27">
        <v>2200753</v>
      </c>
      <c r="B30" s="50">
        <v>1</v>
      </c>
      <c r="C30" s="50">
        <v>1</v>
      </c>
      <c r="D30" s="50">
        <v>0</v>
      </c>
      <c r="E30" s="50">
        <v>0</v>
      </c>
      <c r="G30" s="64">
        <v>2100042</v>
      </c>
      <c r="H30" s="50">
        <v>10241856</v>
      </c>
      <c r="I30" s="50">
        <v>0</v>
      </c>
      <c r="J30" s="50">
        <v>0</v>
      </c>
      <c r="K30" s="50">
        <v>0</v>
      </c>
    </row>
    <row r="31" spans="1:11">
      <c r="A31" s="27">
        <v>2200754</v>
      </c>
      <c r="B31" s="50">
        <v>36674058</v>
      </c>
      <c r="C31" s="50">
        <v>24128985</v>
      </c>
      <c r="D31" s="50">
        <v>0</v>
      </c>
      <c r="E31" s="50">
        <v>12545073</v>
      </c>
      <c r="G31" s="64">
        <v>2100044</v>
      </c>
      <c r="H31" s="50">
        <v>137198193</v>
      </c>
      <c r="I31" s="50">
        <v>0</v>
      </c>
      <c r="J31" s="50">
        <v>0</v>
      </c>
      <c r="K31" s="50">
        <v>0</v>
      </c>
    </row>
    <row r="32" spans="1:11">
      <c r="A32" s="27">
        <v>2200755</v>
      </c>
      <c r="B32" s="50">
        <v>15823752</v>
      </c>
      <c r="C32" s="50">
        <v>696245</v>
      </c>
      <c r="D32" s="50">
        <v>0</v>
      </c>
      <c r="E32" s="50">
        <v>15127507</v>
      </c>
      <c r="G32" s="64">
        <v>2100045</v>
      </c>
      <c r="H32" s="50">
        <v>8804863</v>
      </c>
      <c r="I32" s="50">
        <v>0</v>
      </c>
      <c r="J32" s="50">
        <v>0</v>
      </c>
      <c r="K32" s="50">
        <v>0</v>
      </c>
    </row>
    <row r="33" spans="1:11">
      <c r="A33" s="27">
        <v>2200757</v>
      </c>
      <c r="B33" s="50">
        <v>23551597</v>
      </c>
      <c r="C33" s="50">
        <v>23551597</v>
      </c>
      <c r="D33" s="50">
        <v>0</v>
      </c>
      <c r="E33" s="50">
        <v>0</v>
      </c>
      <c r="G33" s="64">
        <v>2100047</v>
      </c>
      <c r="H33" s="50">
        <v>152985000</v>
      </c>
      <c r="I33" s="50">
        <v>0</v>
      </c>
      <c r="J33" s="50">
        <v>0</v>
      </c>
      <c r="K33" s="50">
        <v>0</v>
      </c>
    </row>
    <row r="34" spans="1:11">
      <c r="A34" s="27">
        <v>2200758</v>
      </c>
      <c r="B34" s="50">
        <v>38749747</v>
      </c>
      <c r="C34" s="50">
        <v>1808073</v>
      </c>
      <c r="D34" s="50">
        <v>0</v>
      </c>
      <c r="E34" s="50">
        <v>36941674</v>
      </c>
      <c r="G34" s="64">
        <v>21000470</v>
      </c>
      <c r="H34" s="50">
        <v>27728798</v>
      </c>
      <c r="I34" s="50">
        <v>0</v>
      </c>
      <c r="J34" s="50">
        <v>0</v>
      </c>
      <c r="K34" s="50">
        <v>0</v>
      </c>
    </row>
    <row r="35" spans="1:11">
      <c r="A35" s="27">
        <v>2200759</v>
      </c>
      <c r="B35" s="50">
        <v>72228509</v>
      </c>
      <c r="C35" s="50">
        <v>48208707</v>
      </c>
      <c r="D35" s="50">
        <v>0</v>
      </c>
      <c r="E35" s="50">
        <v>24019802</v>
      </c>
      <c r="G35" s="64">
        <v>2100048</v>
      </c>
      <c r="H35" s="50">
        <v>4944012</v>
      </c>
      <c r="I35" s="50">
        <v>0</v>
      </c>
      <c r="J35" s="50">
        <v>0</v>
      </c>
      <c r="K35" s="50">
        <v>0</v>
      </c>
    </row>
    <row r="36" spans="1:11">
      <c r="A36" s="27">
        <v>2200761</v>
      </c>
      <c r="B36" s="50">
        <v>61690216</v>
      </c>
      <c r="C36" s="50">
        <v>0</v>
      </c>
      <c r="D36" s="50">
        <v>0</v>
      </c>
      <c r="E36" s="50">
        <v>61690216</v>
      </c>
      <c r="G36" s="64">
        <v>21000480</v>
      </c>
      <c r="H36" s="50">
        <v>35424949</v>
      </c>
      <c r="I36" s="50">
        <v>0</v>
      </c>
      <c r="J36" s="50">
        <v>0</v>
      </c>
      <c r="K36" s="50">
        <v>0</v>
      </c>
    </row>
    <row r="37" spans="1:11">
      <c r="A37" s="27">
        <v>2200762</v>
      </c>
      <c r="B37" s="50">
        <v>25543606</v>
      </c>
      <c r="C37" s="50">
        <v>0</v>
      </c>
      <c r="D37" s="50">
        <v>0</v>
      </c>
      <c r="E37" s="50">
        <v>25543606</v>
      </c>
      <c r="G37" s="64">
        <v>21000490</v>
      </c>
      <c r="H37" s="50">
        <v>26549745</v>
      </c>
      <c r="I37" s="50">
        <v>0</v>
      </c>
      <c r="J37" s="50">
        <v>0</v>
      </c>
      <c r="K37" s="50">
        <v>0</v>
      </c>
    </row>
    <row r="38" spans="1:11">
      <c r="A38" s="27">
        <v>2200764</v>
      </c>
      <c r="B38" s="50">
        <v>16386464</v>
      </c>
      <c r="C38" s="50">
        <v>16386464</v>
      </c>
      <c r="D38" s="50">
        <v>0</v>
      </c>
      <c r="E38" s="50">
        <v>0</v>
      </c>
      <c r="G38" s="64">
        <v>2100071</v>
      </c>
      <c r="H38" s="50">
        <v>121965669</v>
      </c>
      <c r="I38" s="50">
        <v>0</v>
      </c>
      <c r="J38" s="50">
        <v>0</v>
      </c>
      <c r="K38" s="50">
        <v>0</v>
      </c>
    </row>
    <row r="39" spans="1:11">
      <c r="A39" s="27">
        <v>2200765</v>
      </c>
      <c r="B39" s="50">
        <v>12916390</v>
      </c>
      <c r="C39" s="50">
        <v>0</v>
      </c>
      <c r="D39" s="50">
        <v>0</v>
      </c>
      <c r="E39" s="50">
        <v>12916390</v>
      </c>
      <c r="G39" s="64">
        <v>21000711</v>
      </c>
      <c r="H39" s="50">
        <v>2885711</v>
      </c>
      <c r="I39" s="50">
        <v>0</v>
      </c>
      <c r="J39" s="50">
        <v>0</v>
      </c>
      <c r="K39" s="50">
        <v>0</v>
      </c>
    </row>
    <row r="40" spans="1:11">
      <c r="A40" s="27">
        <v>2200766</v>
      </c>
      <c r="B40" s="50">
        <v>5502317</v>
      </c>
      <c r="C40" s="50">
        <v>5173336</v>
      </c>
      <c r="D40" s="50">
        <v>0</v>
      </c>
      <c r="E40" s="50">
        <v>328981</v>
      </c>
      <c r="G40" s="64">
        <v>21000713</v>
      </c>
      <c r="H40" s="50">
        <v>90907415</v>
      </c>
      <c r="I40" s="50">
        <v>0</v>
      </c>
      <c r="J40" s="50">
        <v>0</v>
      </c>
      <c r="K40" s="50">
        <v>0</v>
      </c>
    </row>
    <row r="41" spans="1:11">
      <c r="A41" s="27">
        <v>2200767</v>
      </c>
      <c r="B41" s="50">
        <v>24097742</v>
      </c>
      <c r="C41" s="50">
        <v>0</v>
      </c>
      <c r="D41" s="50">
        <v>0</v>
      </c>
      <c r="E41" s="50">
        <v>24097742</v>
      </c>
      <c r="G41" s="64">
        <v>21000715</v>
      </c>
      <c r="H41" s="50">
        <v>1132075</v>
      </c>
      <c r="I41" s="50">
        <v>0</v>
      </c>
      <c r="J41" s="50">
        <v>0</v>
      </c>
      <c r="K41" s="50">
        <v>0</v>
      </c>
    </row>
    <row r="42" spans="1:11">
      <c r="A42" s="27">
        <v>2200769</v>
      </c>
      <c r="B42" s="50">
        <v>8958658</v>
      </c>
      <c r="C42" s="50">
        <v>8958658</v>
      </c>
      <c r="D42" s="50">
        <v>0</v>
      </c>
      <c r="E42" s="50">
        <v>0</v>
      </c>
      <c r="G42" s="64">
        <v>21000716</v>
      </c>
      <c r="H42" s="50">
        <v>77492641</v>
      </c>
      <c r="I42" s="50">
        <v>0</v>
      </c>
      <c r="J42" s="50">
        <v>0</v>
      </c>
      <c r="K42" s="50">
        <v>0</v>
      </c>
    </row>
    <row r="43" spans="1:11">
      <c r="A43" s="27">
        <v>2200771</v>
      </c>
      <c r="B43" s="50">
        <v>6412735</v>
      </c>
      <c r="C43" s="50">
        <v>0</v>
      </c>
      <c r="D43" s="50">
        <v>0</v>
      </c>
      <c r="E43" s="50">
        <v>6412735</v>
      </c>
      <c r="G43" s="64">
        <v>2100072</v>
      </c>
      <c r="H43" s="50">
        <v>8359694</v>
      </c>
      <c r="I43" s="50">
        <v>0</v>
      </c>
      <c r="J43" s="50">
        <v>0</v>
      </c>
      <c r="K43" s="50">
        <v>0</v>
      </c>
    </row>
    <row r="44" spans="1:11">
      <c r="A44" s="27">
        <v>2200772</v>
      </c>
      <c r="B44" s="50">
        <v>72259523</v>
      </c>
      <c r="C44" s="50">
        <v>56521623</v>
      </c>
      <c r="D44" s="50">
        <v>0</v>
      </c>
      <c r="E44" s="50">
        <v>15737900</v>
      </c>
      <c r="G44" s="64">
        <v>2100073</v>
      </c>
      <c r="H44" s="50">
        <v>110497017</v>
      </c>
      <c r="I44" s="50">
        <v>0</v>
      </c>
      <c r="J44" s="50">
        <v>0</v>
      </c>
      <c r="K44" s="50">
        <v>0</v>
      </c>
    </row>
    <row r="45" spans="1:11">
      <c r="A45" s="27">
        <v>2200773</v>
      </c>
      <c r="B45" s="50">
        <v>9488675</v>
      </c>
      <c r="C45" s="50">
        <v>0</v>
      </c>
      <c r="D45" s="50">
        <v>0</v>
      </c>
      <c r="E45" s="50">
        <v>9488675</v>
      </c>
      <c r="G45" s="64">
        <v>2100074</v>
      </c>
      <c r="H45" s="50">
        <v>48942234</v>
      </c>
      <c r="I45" s="50">
        <v>0</v>
      </c>
      <c r="J45" s="50">
        <v>0</v>
      </c>
      <c r="K45" s="50">
        <v>0</v>
      </c>
    </row>
    <row r="46" spans="1:11">
      <c r="A46" s="27">
        <v>2200774</v>
      </c>
      <c r="B46" s="50">
        <v>11078019</v>
      </c>
      <c r="C46" s="50">
        <v>0</v>
      </c>
      <c r="D46" s="50">
        <v>0</v>
      </c>
      <c r="E46" s="50">
        <v>11078019</v>
      </c>
      <c r="G46" s="64">
        <v>2100075</v>
      </c>
      <c r="H46" s="50">
        <v>9686860</v>
      </c>
      <c r="I46" s="50">
        <v>0</v>
      </c>
      <c r="J46" s="50">
        <v>0</v>
      </c>
      <c r="K46" s="50">
        <v>0</v>
      </c>
    </row>
    <row r="47" spans="1:11">
      <c r="A47" s="27">
        <v>2200775</v>
      </c>
      <c r="B47" s="50">
        <v>11156099</v>
      </c>
      <c r="C47" s="50">
        <v>0</v>
      </c>
      <c r="D47" s="50">
        <v>0</v>
      </c>
      <c r="E47" s="50">
        <v>11156099</v>
      </c>
      <c r="G47" s="64">
        <v>2100076</v>
      </c>
      <c r="H47" s="50">
        <v>33626612</v>
      </c>
      <c r="I47" s="50">
        <v>0</v>
      </c>
      <c r="J47" s="50">
        <v>0</v>
      </c>
      <c r="K47" s="50">
        <v>0</v>
      </c>
    </row>
    <row r="48" spans="1:11">
      <c r="A48" s="27">
        <v>2200777</v>
      </c>
      <c r="B48" s="50">
        <v>92040535</v>
      </c>
      <c r="C48" s="50">
        <v>92040535</v>
      </c>
      <c r="D48" s="50">
        <v>0</v>
      </c>
      <c r="E48" s="50">
        <v>0</v>
      </c>
      <c r="G48" s="64">
        <v>21000760</v>
      </c>
      <c r="H48" s="50">
        <v>52303844</v>
      </c>
      <c r="I48" s="50">
        <v>0</v>
      </c>
      <c r="J48" s="50">
        <v>0</v>
      </c>
      <c r="K48" s="50">
        <v>0</v>
      </c>
    </row>
    <row r="49" spans="1:11">
      <c r="A49" s="27">
        <v>2200778</v>
      </c>
      <c r="B49" s="50">
        <v>51908137</v>
      </c>
      <c r="C49" s="50">
        <v>45453597</v>
      </c>
      <c r="D49" s="50">
        <v>0</v>
      </c>
      <c r="E49" s="50">
        <v>6454540</v>
      </c>
      <c r="G49" s="64">
        <v>2100077</v>
      </c>
      <c r="H49" s="50">
        <v>38234087</v>
      </c>
      <c r="I49" s="50">
        <v>0</v>
      </c>
      <c r="J49" s="50">
        <v>0</v>
      </c>
      <c r="K49" s="50">
        <v>0</v>
      </c>
    </row>
    <row r="50" spans="1:11">
      <c r="A50" s="27">
        <v>2200791</v>
      </c>
      <c r="B50" s="50">
        <v>132408381</v>
      </c>
      <c r="C50" s="50">
        <v>1</v>
      </c>
      <c r="D50" s="50">
        <v>0</v>
      </c>
      <c r="E50" s="50">
        <v>132408380</v>
      </c>
      <c r="G50" s="64">
        <v>21000770</v>
      </c>
      <c r="H50" s="50">
        <v>122556267</v>
      </c>
      <c r="I50" s="50">
        <v>0</v>
      </c>
      <c r="J50" s="50">
        <v>0</v>
      </c>
      <c r="K50" s="50">
        <v>0</v>
      </c>
    </row>
    <row r="51" spans="1:11">
      <c r="A51" s="27">
        <v>2200792</v>
      </c>
      <c r="B51" s="50">
        <v>1486318051</v>
      </c>
      <c r="C51" s="50">
        <v>1</v>
      </c>
      <c r="D51" s="50">
        <v>0</v>
      </c>
      <c r="E51" s="50">
        <v>1486318050</v>
      </c>
      <c r="G51" s="64">
        <v>2100078</v>
      </c>
      <c r="H51" s="50">
        <v>32825025</v>
      </c>
      <c r="I51" s="50">
        <v>0</v>
      </c>
      <c r="J51" s="50">
        <v>0</v>
      </c>
      <c r="K51" s="50">
        <v>0</v>
      </c>
    </row>
    <row r="52" spans="1:11">
      <c r="A52" s="27">
        <v>2200793</v>
      </c>
      <c r="B52" s="50">
        <v>65042480</v>
      </c>
      <c r="C52" s="50">
        <v>285239</v>
      </c>
      <c r="D52" s="50">
        <v>0</v>
      </c>
      <c r="E52" s="50">
        <v>64757241</v>
      </c>
      <c r="G52" s="64">
        <v>21000780</v>
      </c>
      <c r="H52" s="50">
        <v>29614829</v>
      </c>
      <c r="I52" s="50">
        <v>0</v>
      </c>
      <c r="J52" s="50">
        <v>0</v>
      </c>
      <c r="K52" s="50">
        <v>0</v>
      </c>
    </row>
    <row r="53" spans="1:11">
      <c r="A53" s="27">
        <v>2200794</v>
      </c>
      <c r="B53" s="50">
        <v>48483369</v>
      </c>
      <c r="C53" s="50">
        <v>444690</v>
      </c>
      <c r="D53" s="50">
        <v>0</v>
      </c>
      <c r="E53" s="50">
        <v>48038679</v>
      </c>
      <c r="G53" s="64">
        <v>2100079</v>
      </c>
      <c r="H53" s="50">
        <v>155570349</v>
      </c>
      <c r="I53" s="50">
        <v>0</v>
      </c>
      <c r="J53" s="50">
        <v>0</v>
      </c>
      <c r="K53" s="50">
        <v>0</v>
      </c>
    </row>
    <row r="54" spans="1:11">
      <c r="A54" s="27">
        <v>2200795</v>
      </c>
      <c r="B54" s="50">
        <v>211174721</v>
      </c>
      <c r="C54" s="50">
        <v>427480</v>
      </c>
      <c r="D54" s="50">
        <v>0</v>
      </c>
      <c r="E54" s="50">
        <v>210747241</v>
      </c>
      <c r="G54" s="64">
        <v>2100292</v>
      </c>
      <c r="H54" s="50">
        <v>260000</v>
      </c>
      <c r="I54" s="50">
        <v>0</v>
      </c>
      <c r="J54" s="50">
        <v>0</v>
      </c>
      <c r="K54" s="50">
        <v>0</v>
      </c>
    </row>
    <row r="55" spans="1:11">
      <c r="A55" s="27">
        <v>2200797</v>
      </c>
      <c r="B55" s="50">
        <v>292759594</v>
      </c>
      <c r="C55" s="50">
        <v>1</v>
      </c>
      <c r="D55" s="50">
        <v>0</v>
      </c>
      <c r="E55" s="50">
        <v>292759593</v>
      </c>
      <c r="G55" s="64">
        <v>2100297</v>
      </c>
      <c r="H55" s="50">
        <v>260000</v>
      </c>
      <c r="I55" s="50">
        <v>0</v>
      </c>
      <c r="J55" s="50">
        <v>0</v>
      </c>
      <c r="K55" s="50">
        <v>0</v>
      </c>
    </row>
    <row r="56" spans="1:11">
      <c r="A56" s="27">
        <v>2200798</v>
      </c>
      <c r="B56" s="50">
        <v>367340598</v>
      </c>
      <c r="C56" s="50">
        <v>75373</v>
      </c>
      <c r="D56" s="50">
        <v>0</v>
      </c>
      <c r="E56" s="50">
        <v>367265225</v>
      </c>
      <c r="G56" s="64">
        <v>21002990</v>
      </c>
      <c r="H56" s="50">
        <v>3</v>
      </c>
      <c r="I56" s="50">
        <v>0</v>
      </c>
      <c r="J56" s="50">
        <v>0</v>
      </c>
      <c r="K56" s="50">
        <v>0</v>
      </c>
    </row>
    <row r="57" spans="1:11">
      <c r="A57" s="27">
        <v>2200799</v>
      </c>
      <c r="B57" s="50">
        <v>385785286</v>
      </c>
      <c r="C57" s="50">
        <v>524905</v>
      </c>
      <c r="D57" s="50">
        <v>0</v>
      </c>
      <c r="E57" s="50">
        <v>385260381</v>
      </c>
      <c r="G57" s="64">
        <v>21004780</v>
      </c>
      <c r="H57" s="50">
        <v>1</v>
      </c>
      <c r="I57" s="50">
        <v>0</v>
      </c>
      <c r="J57" s="50">
        <v>0</v>
      </c>
      <c r="K57" s="50">
        <v>0</v>
      </c>
    </row>
    <row r="58" spans="1:11">
      <c r="A58" s="27">
        <v>2200814</v>
      </c>
      <c r="B58" s="50">
        <v>130271888</v>
      </c>
      <c r="C58" s="50">
        <v>0</v>
      </c>
      <c r="D58" s="50">
        <v>0</v>
      </c>
      <c r="E58" s="50">
        <v>130271888</v>
      </c>
      <c r="G58" s="64">
        <v>2100841</v>
      </c>
      <c r="H58" s="50">
        <v>141900000</v>
      </c>
      <c r="I58" s="50">
        <v>0</v>
      </c>
      <c r="J58" s="50">
        <v>0</v>
      </c>
      <c r="K58" s="50">
        <v>0</v>
      </c>
    </row>
    <row r="59" spans="1:11">
      <c r="A59" s="27">
        <v>2200832</v>
      </c>
      <c r="B59" s="50">
        <v>19726592</v>
      </c>
      <c r="C59" s="50">
        <v>19726592</v>
      </c>
      <c r="D59" s="50">
        <v>0</v>
      </c>
      <c r="E59" s="50">
        <v>0</v>
      </c>
      <c r="G59" s="64">
        <v>21008410</v>
      </c>
      <c r="H59" s="50">
        <v>32841</v>
      </c>
      <c r="I59" s="50">
        <v>0</v>
      </c>
      <c r="J59" s="50">
        <v>0</v>
      </c>
      <c r="K59" s="50">
        <v>0</v>
      </c>
    </row>
    <row r="60" spans="1:11">
      <c r="A60" s="27">
        <v>2200833</v>
      </c>
      <c r="B60" s="50">
        <v>46996471</v>
      </c>
      <c r="C60" s="50">
        <v>46996471</v>
      </c>
      <c r="D60" s="50">
        <v>0</v>
      </c>
      <c r="E60" s="50">
        <v>0</v>
      </c>
      <c r="G60" s="64">
        <v>21008411</v>
      </c>
      <c r="H60" s="50">
        <v>104987526</v>
      </c>
      <c r="I60" s="50">
        <v>0</v>
      </c>
      <c r="J60" s="50">
        <v>0</v>
      </c>
      <c r="K60" s="50">
        <v>0</v>
      </c>
    </row>
    <row r="61" spans="1:11">
      <c r="A61" s="27">
        <v>2200834</v>
      </c>
      <c r="B61" s="50">
        <v>6732891</v>
      </c>
      <c r="C61" s="50">
        <v>6732891</v>
      </c>
      <c r="D61" s="50">
        <v>0</v>
      </c>
      <c r="E61" s="50">
        <v>0</v>
      </c>
      <c r="G61" s="64">
        <v>21008412</v>
      </c>
      <c r="H61" s="50">
        <v>75262174</v>
      </c>
      <c r="I61" s="50">
        <v>0</v>
      </c>
      <c r="J61" s="50">
        <v>0</v>
      </c>
      <c r="K61" s="50">
        <v>0</v>
      </c>
    </row>
    <row r="62" spans="1:11">
      <c r="A62" s="27">
        <v>2200836</v>
      </c>
      <c r="B62" s="50">
        <v>37673577</v>
      </c>
      <c r="C62" s="50">
        <v>37673577</v>
      </c>
      <c r="D62" s="50">
        <v>0</v>
      </c>
      <c r="E62" s="50">
        <v>0</v>
      </c>
      <c r="G62" s="64">
        <v>21008413</v>
      </c>
      <c r="H62" s="50">
        <v>304171112</v>
      </c>
      <c r="I62" s="50">
        <v>0</v>
      </c>
      <c r="J62" s="50">
        <v>0</v>
      </c>
      <c r="K62" s="50">
        <v>0</v>
      </c>
    </row>
    <row r="63" spans="1:11">
      <c r="A63" s="27">
        <v>2200837</v>
      </c>
      <c r="B63" s="50">
        <v>44735024</v>
      </c>
      <c r="C63" s="50">
        <v>44735024</v>
      </c>
      <c r="D63" s="50">
        <v>0</v>
      </c>
      <c r="E63" s="50">
        <v>0</v>
      </c>
      <c r="G63" s="64">
        <v>21008415</v>
      </c>
      <c r="H63" s="50">
        <v>257618604</v>
      </c>
      <c r="I63" s="50">
        <v>0</v>
      </c>
      <c r="J63" s="50">
        <v>0</v>
      </c>
      <c r="K63" s="50">
        <v>0</v>
      </c>
    </row>
    <row r="64" spans="1:11">
      <c r="A64" s="27">
        <v>2200838</v>
      </c>
      <c r="B64" s="50">
        <v>35478739</v>
      </c>
      <c r="C64" s="50">
        <v>35478739</v>
      </c>
      <c r="D64" s="50">
        <v>0</v>
      </c>
      <c r="E64" s="50">
        <v>0</v>
      </c>
      <c r="G64" s="64">
        <v>21008416</v>
      </c>
      <c r="H64" s="50">
        <v>210105159</v>
      </c>
      <c r="I64" s="50">
        <v>0</v>
      </c>
      <c r="J64" s="50">
        <v>0</v>
      </c>
      <c r="K64" s="50">
        <v>94773103</v>
      </c>
    </row>
    <row r="65" spans="1:11">
      <c r="A65" s="27">
        <v>2200839</v>
      </c>
      <c r="B65" s="50">
        <v>20037682</v>
      </c>
      <c r="C65" s="50">
        <v>20037682</v>
      </c>
      <c r="D65" s="50">
        <v>0</v>
      </c>
      <c r="E65" s="50">
        <v>0</v>
      </c>
      <c r="G65" s="64">
        <v>2100842</v>
      </c>
      <c r="H65" s="50">
        <v>37533684</v>
      </c>
      <c r="I65" s="50">
        <v>0</v>
      </c>
      <c r="J65" s="50">
        <v>0</v>
      </c>
      <c r="K65" s="50">
        <v>0</v>
      </c>
    </row>
    <row r="66" spans="1:11">
      <c r="A66" s="27">
        <v>2200883</v>
      </c>
      <c r="B66" s="50">
        <v>124173510</v>
      </c>
      <c r="C66" s="50">
        <v>56041074</v>
      </c>
      <c r="D66" s="50">
        <v>0</v>
      </c>
      <c r="E66" s="50">
        <v>68132436</v>
      </c>
      <c r="G66" s="64">
        <v>2100843</v>
      </c>
      <c r="H66" s="50">
        <v>915834</v>
      </c>
      <c r="I66" s="50">
        <v>0</v>
      </c>
      <c r="J66" s="50">
        <v>0</v>
      </c>
      <c r="K66" s="50">
        <v>0</v>
      </c>
    </row>
    <row r="67" spans="1:11">
      <c r="A67" s="27">
        <v>2200884</v>
      </c>
      <c r="B67" s="50">
        <v>78928382</v>
      </c>
      <c r="C67" s="50">
        <v>35621376</v>
      </c>
      <c r="D67" s="50">
        <v>0</v>
      </c>
      <c r="E67" s="50">
        <v>43307006</v>
      </c>
      <c r="G67" s="64">
        <v>2100844</v>
      </c>
      <c r="H67" s="50">
        <v>296091484</v>
      </c>
      <c r="I67" s="50">
        <v>0</v>
      </c>
      <c r="J67" s="50">
        <v>0</v>
      </c>
      <c r="K67" s="50">
        <v>0</v>
      </c>
    </row>
    <row r="68" spans="1:11">
      <c r="A68" s="27">
        <v>2200888</v>
      </c>
      <c r="B68" s="50">
        <v>121928639</v>
      </c>
      <c r="C68" s="50">
        <v>55027935</v>
      </c>
      <c r="D68" s="50">
        <v>0</v>
      </c>
      <c r="E68" s="50">
        <v>66900704</v>
      </c>
      <c r="G68" s="64">
        <v>2100845</v>
      </c>
      <c r="H68" s="50">
        <v>41241342</v>
      </c>
      <c r="I68" s="50">
        <v>0</v>
      </c>
      <c r="J68" s="50">
        <v>0</v>
      </c>
      <c r="K68" s="50">
        <v>0</v>
      </c>
    </row>
    <row r="69" spans="1:11">
      <c r="A69" s="27">
        <v>2200893</v>
      </c>
      <c r="B69" s="50">
        <v>31429996</v>
      </c>
      <c r="C69" s="50">
        <v>7304784</v>
      </c>
      <c r="D69" s="50">
        <v>0</v>
      </c>
      <c r="E69" s="50">
        <v>24125212</v>
      </c>
      <c r="G69" s="64">
        <v>2100846</v>
      </c>
      <c r="H69" s="50">
        <v>88992</v>
      </c>
      <c r="I69" s="50">
        <v>0</v>
      </c>
      <c r="J69" s="50">
        <v>0</v>
      </c>
      <c r="K69" s="50">
        <v>0</v>
      </c>
    </row>
    <row r="70" spans="1:11">
      <c r="A70" s="27">
        <v>2200894</v>
      </c>
      <c r="B70" s="50">
        <v>63033991</v>
      </c>
      <c r="C70" s="50">
        <v>14182648</v>
      </c>
      <c r="D70" s="50">
        <v>0</v>
      </c>
      <c r="E70" s="50">
        <v>48851343</v>
      </c>
      <c r="G70" s="64">
        <v>21008460</v>
      </c>
      <c r="H70" s="50">
        <v>186231084</v>
      </c>
      <c r="I70" s="50">
        <v>0</v>
      </c>
      <c r="J70" s="50">
        <v>0</v>
      </c>
      <c r="K70" s="50">
        <v>0</v>
      </c>
    </row>
    <row r="71" spans="1:11">
      <c r="A71" s="27">
        <v>2200898</v>
      </c>
      <c r="B71" s="50">
        <v>78603553</v>
      </c>
      <c r="C71" s="50">
        <v>14845417</v>
      </c>
      <c r="D71" s="50">
        <v>0</v>
      </c>
      <c r="E71" s="50">
        <v>63758136</v>
      </c>
      <c r="G71" s="64">
        <v>21008470</v>
      </c>
      <c r="H71" s="50">
        <v>49152862</v>
      </c>
      <c r="I71" s="50">
        <v>0</v>
      </c>
      <c r="J71" s="50">
        <v>0</v>
      </c>
      <c r="K71" s="50">
        <v>0</v>
      </c>
    </row>
    <row r="72" spans="1:11">
      <c r="A72" s="27">
        <v>2200901</v>
      </c>
      <c r="B72" s="50">
        <v>1578653</v>
      </c>
      <c r="C72" s="50">
        <v>1578653</v>
      </c>
      <c r="D72" s="50">
        <v>0</v>
      </c>
      <c r="E72" s="50">
        <v>0</v>
      </c>
      <c r="G72" s="64">
        <v>2100848</v>
      </c>
      <c r="H72" s="50">
        <v>85433943</v>
      </c>
      <c r="I72" s="50">
        <v>0</v>
      </c>
      <c r="J72" s="50">
        <v>0</v>
      </c>
      <c r="K72" s="50">
        <v>0</v>
      </c>
    </row>
    <row r="73" spans="1:11">
      <c r="A73" s="27">
        <v>2200902</v>
      </c>
      <c r="B73" s="50">
        <v>408449667</v>
      </c>
      <c r="C73" s="50">
        <v>78985371</v>
      </c>
      <c r="D73" s="50">
        <v>0</v>
      </c>
      <c r="E73" s="50">
        <v>329464296</v>
      </c>
      <c r="G73" s="64">
        <v>21008480</v>
      </c>
      <c r="H73" s="50">
        <v>39022820</v>
      </c>
      <c r="I73" s="50">
        <v>0</v>
      </c>
      <c r="J73" s="50">
        <v>0</v>
      </c>
      <c r="K73" s="50">
        <v>0</v>
      </c>
    </row>
    <row r="74" spans="1:11">
      <c r="A74" s="27">
        <v>2200903</v>
      </c>
      <c r="B74" s="50">
        <v>58977321</v>
      </c>
      <c r="C74" s="50">
        <v>58977321</v>
      </c>
      <c r="D74" s="50">
        <v>0</v>
      </c>
      <c r="E74" s="50">
        <v>0</v>
      </c>
      <c r="G74" s="64">
        <v>2100849</v>
      </c>
      <c r="H74" s="50">
        <v>442231660</v>
      </c>
      <c r="I74" s="50">
        <v>0</v>
      </c>
      <c r="J74" s="50">
        <v>0</v>
      </c>
      <c r="K74" s="50">
        <v>0</v>
      </c>
    </row>
    <row r="75" spans="1:11">
      <c r="A75" s="27">
        <v>2200904</v>
      </c>
      <c r="B75" s="50">
        <v>100709362</v>
      </c>
      <c r="C75" s="50">
        <v>100709362</v>
      </c>
      <c r="D75" s="50">
        <v>0</v>
      </c>
      <c r="E75" s="50">
        <v>0</v>
      </c>
      <c r="G75" s="64">
        <v>21008490</v>
      </c>
      <c r="H75" s="50">
        <v>12014482</v>
      </c>
      <c r="I75" s="50">
        <v>0</v>
      </c>
      <c r="J75" s="50">
        <v>0</v>
      </c>
      <c r="K75" s="50">
        <v>0</v>
      </c>
    </row>
    <row r="76" spans="1:11">
      <c r="A76" s="27">
        <v>2200906</v>
      </c>
      <c r="B76" s="50">
        <v>36747199</v>
      </c>
      <c r="C76" s="50">
        <v>36747199</v>
      </c>
      <c r="D76" s="50">
        <v>0</v>
      </c>
      <c r="E76" s="50">
        <v>0</v>
      </c>
      <c r="G76" s="64">
        <v>2100881</v>
      </c>
      <c r="H76" s="50">
        <v>40690566</v>
      </c>
      <c r="I76" s="50">
        <v>0</v>
      </c>
      <c r="J76" s="50">
        <v>0</v>
      </c>
      <c r="K76" s="50">
        <v>0</v>
      </c>
    </row>
    <row r="77" spans="1:11">
      <c r="A77" s="27">
        <v>2200907</v>
      </c>
      <c r="B77" s="50">
        <v>162558815</v>
      </c>
      <c r="C77" s="50">
        <v>162558815</v>
      </c>
      <c r="D77" s="50">
        <v>0</v>
      </c>
      <c r="E77" s="50">
        <v>0</v>
      </c>
      <c r="G77" s="64">
        <v>21008811</v>
      </c>
      <c r="H77" s="50">
        <v>160402410</v>
      </c>
      <c r="I77" s="50">
        <v>0</v>
      </c>
      <c r="J77" s="50">
        <v>0</v>
      </c>
      <c r="K77" s="50">
        <v>0</v>
      </c>
    </row>
    <row r="78" spans="1:11">
      <c r="A78" s="27">
        <v>2200908</v>
      </c>
      <c r="B78" s="50">
        <v>78597162</v>
      </c>
      <c r="C78" s="50">
        <v>78597162</v>
      </c>
      <c r="D78" s="50">
        <v>0</v>
      </c>
      <c r="E78" s="50">
        <v>0</v>
      </c>
      <c r="G78" s="64">
        <v>21008812</v>
      </c>
      <c r="H78" s="50">
        <v>173613349</v>
      </c>
      <c r="I78" s="50">
        <v>0</v>
      </c>
      <c r="J78" s="50">
        <v>0</v>
      </c>
      <c r="K78" s="50">
        <v>0</v>
      </c>
    </row>
    <row r="79" spans="1:11">
      <c r="A79" s="27">
        <v>2200909</v>
      </c>
      <c r="B79" s="50">
        <v>52360306</v>
      </c>
      <c r="C79" s="50">
        <v>52360306</v>
      </c>
      <c r="D79" s="50">
        <v>0</v>
      </c>
      <c r="E79" s="50">
        <v>0</v>
      </c>
      <c r="G79" s="64">
        <v>21008815</v>
      </c>
      <c r="H79" s="50">
        <v>48608811</v>
      </c>
      <c r="I79" s="50">
        <v>0</v>
      </c>
      <c r="J79" s="50">
        <v>0</v>
      </c>
      <c r="K79" s="50">
        <v>0</v>
      </c>
    </row>
    <row r="80" spans="1:11">
      <c r="A80" s="27">
        <v>2200922</v>
      </c>
      <c r="B80" s="50">
        <v>5413669</v>
      </c>
      <c r="C80" s="50">
        <v>5413669</v>
      </c>
      <c r="D80" s="50">
        <v>0</v>
      </c>
      <c r="E80" s="50">
        <v>0</v>
      </c>
      <c r="G80" s="64">
        <v>21008816</v>
      </c>
      <c r="H80" s="50">
        <v>100000000</v>
      </c>
      <c r="I80" s="50">
        <v>0</v>
      </c>
      <c r="J80" s="50">
        <v>0</v>
      </c>
      <c r="K80" s="50">
        <v>0</v>
      </c>
    </row>
    <row r="81" spans="1:11">
      <c r="A81" s="27">
        <v>2200924</v>
      </c>
      <c r="B81" s="50">
        <v>5422578</v>
      </c>
      <c r="C81" s="50">
        <v>5422578</v>
      </c>
      <c r="D81" s="50">
        <v>0</v>
      </c>
      <c r="E81" s="50">
        <v>0</v>
      </c>
      <c r="G81" s="64">
        <v>2100883</v>
      </c>
      <c r="H81" s="50">
        <v>159752974</v>
      </c>
      <c r="I81" s="50">
        <v>0</v>
      </c>
      <c r="J81" s="50">
        <v>0</v>
      </c>
      <c r="K81" s="50">
        <v>0</v>
      </c>
    </row>
    <row r="82" spans="1:11">
      <c r="A82" s="27">
        <v>2200927</v>
      </c>
      <c r="B82" s="50">
        <v>902278</v>
      </c>
      <c r="C82" s="50">
        <v>902278</v>
      </c>
      <c r="D82" s="50">
        <v>0</v>
      </c>
      <c r="E82" s="50">
        <v>0</v>
      </c>
      <c r="G82" s="64">
        <v>2100884</v>
      </c>
      <c r="H82" s="50">
        <v>20203493</v>
      </c>
      <c r="I82" s="50">
        <v>0</v>
      </c>
      <c r="J82" s="50">
        <v>0</v>
      </c>
      <c r="K82" s="50">
        <v>0</v>
      </c>
    </row>
    <row r="83" spans="1:11">
      <c r="A83" s="27">
        <v>2200928</v>
      </c>
      <c r="B83" s="50">
        <v>902278</v>
      </c>
      <c r="C83" s="50">
        <v>902278</v>
      </c>
      <c r="D83" s="50">
        <v>0</v>
      </c>
      <c r="E83" s="50">
        <v>0</v>
      </c>
      <c r="G83" s="64">
        <v>21008860</v>
      </c>
      <c r="H83" s="50">
        <v>11827604</v>
      </c>
      <c r="I83" s="50">
        <v>0</v>
      </c>
      <c r="J83" s="50">
        <v>0</v>
      </c>
      <c r="K83" s="50">
        <v>0</v>
      </c>
    </row>
    <row r="84" spans="1:11">
      <c r="A84" s="27">
        <v>2201001</v>
      </c>
      <c r="B84" s="50">
        <v>22240</v>
      </c>
      <c r="C84" s="50">
        <v>22240</v>
      </c>
      <c r="D84" s="50">
        <v>0</v>
      </c>
      <c r="E84" s="50">
        <v>0</v>
      </c>
      <c r="G84" s="64">
        <v>2100887</v>
      </c>
      <c r="H84" s="50">
        <v>666988</v>
      </c>
      <c r="I84" s="50">
        <v>0</v>
      </c>
      <c r="J84" s="50">
        <v>0</v>
      </c>
      <c r="K84" s="50">
        <v>0</v>
      </c>
    </row>
    <row r="85" spans="1:11">
      <c r="A85" s="27">
        <v>2201003</v>
      </c>
      <c r="B85" s="50">
        <v>28035343</v>
      </c>
      <c r="C85" s="50">
        <v>11724228</v>
      </c>
      <c r="D85" s="50">
        <v>0</v>
      </c>
      <c r="E85" s="50">
        <v>16311115</v>
      </c>
      <c r="G85" s="64">
        <v>21008870</v>
      </c>
      <c r="H85" s="50">
        <v>1494991</v>
      </c>
      <c r="I85" s="50">
        <v>0</v>
      </c>
      <c r="J85" s="50">
        <v>0</v>
      </c>
      <c r="K85" s="50">
        <v>0</v>
      </c>
    </row>
    <row r="86" spans="1:11">
      <c r="A86" s="27">
        <v>2201004</v>
      </c>
      <c r="B86" s="50">
        <v>1</v>
      </c>
      <c r="C86" s="50">
        <v>1</v>
      </c>
      <c r="D86" s="50">
        <v>0</v>
      </c>
      <c r="E86" s="50">
        <v>0</v>
      </c>
      <c r="G86" s="64">
        <v>2100888</v>
      </c>
      <c r="H86" s="50">
        <v>16494698</v>
      </c>
      <c r="I86" s="50">
        <v>0</v>
      </c>
      <c r="J86" s="50">
        <v>0</v>
      </c>
      <c r="K86" s="50">
        <v>0</v>
      </c>
    </row>
    <row r="87" spans="1:11">
      <c r="A87" s="27">
        <v>2201005</v>
      </c>
      <c r="B87" s="50">
        <v>18415915</v>
      </c>
      <c r="C87" s="50">
        <v>18415915</v>
      </c>
      <c r="D87" s="50">
        <v>0</v>
      </c>
      <c r="E87" s="50">
        <v>0</v>
      </c>
      <c r="G87" s="64">
        <v>21008880</v>
      </c>
      <c r="H87" s="50">
        <v>9220313</v>
      </c>
      <c r="I87" s="50">
        <v>0</v>
      </c>
      <c r="J87" s="50">
        <v>0</v>
      </c>
      <c r="K87" s="50">
        <v>0</v>
      </c>
    </row>
    <row r="88" spans="1:11">
      <c r="A88" s="27">
        <v>2201006</v>
      </c>
      <c r="B88" s="50">
        <v>21518109</v>
      </c>
      <c r="C88" s="50">
        <v>2706081</v>
      </c>
      <c r="D88" s="50">
        <v>0</v>
      </c>
      <c r="E88" s="50">
        <v>18812028</v>
      </c>
      <c r="G88" s="64">
        <v>2100889</v>
      </c>
      <c r="H88" s="50">
        <v>39412036</v>
      </c>
      <c r="I88" s="50">
        <v>0</v>
      </c>
      <c r="J88" s="50">
        <v>0</v>
      </c>
      <c r="K88" s="50">
        <v>0</v>
      </c>
    </row>
    <row r="89" spans="1:11">
      <c r="A89" s="27">
        <v>2201007</v>
      </c>
      <c r="B89" s="50">
        <v>1</v>
      </c>
      <c r="C89" s="50">
        <v>1</v>
      </c>
      <c r="D89" s="50">
        <v>0</v>
      </c>
      <c r="E89" s="50">
        <v>0</v>
      </c>
      <c r="G89" s="64">
        <v>2100901</v>
      </c>
      <c r="H89" s="50">
        <v>13692645</v>
      </c>
      <c r="I89" s="50">
        <v>0</v>
      </c>
      <c r="J89" s="50">
        <v>0</v>
      </c>
      <c r="K89" s="50">
        <v>0</v>
      </c>
    </row>
    <row r="90" spans="1:11">
      <c r="A90" s="27">
        <v>2201008</v>
      </c>
      <c r="B90" s="50">
        <v>25694412</v>
      </c>
      <c r="C90" s="50">
        <v>9904600</v>
      </c>
      <c r="D90" s="50">
        <v>0</v>
      </c>
      <c r="E90" s="50">
        <v>15789812</v>
      </c>
      <c r="G90" s="64">
        <v>21009010</v>
      </c>
      <c r="H90" s="50">
        <v>216320</v>
      </c>
      <c r="I90" s="50">
        <v>0</v>
      </c>
      <c r="J90" s="50">
        <v>0</v>
      </c>
      <c r="K90" s="50">
        <v>0</v>
      </c>
    </row>
    <row r="91" spans="1:11">
      <c r="A91" s="27">
        <v>2201009</v>
      </c>
      <c r="B91" s="50">
        <v>223956792</v>
      </c>
      <c r="C91" s="50">
        <v>22271243</v>
      </c>
      <c r="D91" s="50">
        <v>0</v>
      </c>
      <c r="E91" s="50">
        <v>201685549</v>
      </c>
      <c r="G91" s="64">
        <v>21009012</v>
      </c>
      <c r="H91" s="50">
        <v>3026400</v>
      </c>
      <c r="I91" s="50">
        <v>0</v>
      </c>
      <c r="J91" s="50">
        <v>0</v>
      </c>
      <c r="K91" s="50">
        <v>0</v>
      </c>
    </row>
    <row r="92" spans="1:11">
      <c r="A92" s="27">
        <v>2201011</v>
      </c>
      <c r="B92" s="50">
        <v>7467414</v>
      </c>
      <c r="C92" s="50">
        <v>0</v>
      </c>
      <c r="D92" s="50">
        <v>0</v>
      </c>
      <c r="E92" s="50">
        <v>7467414</v>
      </c>
      <c r="G92" s="64">
        <v>21009013</v>
      </c>
      <c r="H92" s="50">
        <v>1</v>
      </c>
      <c r="I92" s="50">
        <v>0</v>
      </c>
      <c r="J92" s="50">
        <v>0</v>
      </c>
      <c r="K92" s="50">
        <v>0</v>
      </c>
    </row>
    <row r="93" spans="1:11">
      <c r="A93" s="27">
        <v>2201012</v>
      </c>
      <c r="B93" s="50">
        <v>34328067</v>
      </c>
      <c r="C93" s="50">
        <v>24282405</v>
      </c>
      <c r="D93" s="50">
        <v>0</v>
      </c>
      <c r="E93" s="50">
        <v>10045662</v>
      </c>
      <c r="G93" s="64">
        <v>21009015</v>
      </c>
      <c r="H93" s="50">
        <v>1</v>
      </c>
      <c r="I93" s="50">
        <v>0</v>
      </c>
      <c r="J93" s="50">
        <v>0</v>
      </c>
      <c r="K93" s="50">
        <v>0</v>
      </c>
    </row>
    <row r="94" spans="1:11">
      <c r="A94" s="27">
        <v>2201013</v>
      </c>
      <c r="B94" s="50">
        <v>203865258</v>
      </c>
      <c r="C94" s="50">
        <v>31563105</v>
      </c>
      <c r="D94" s="50">
        <v>0</v>
      </c>
      <c r="E94" s="50">
        <v>172302153</v>
      </c>
      <c r="G94" s="64">
        <v>21009016</v>
      </c>
      <c r="H94" s="50">
        <v>1</v>
      </c>
      <c r="I94" s="50">
        <v>0</v>
      </c>
      <c r="J94" s="50">
        <v>0</v>
      </c>
      <c r="K94" s="50">
        <v>0</v>
      </c>
    </row>
    <row r="95" spans="1:11">
      <c r="A95" s="27">
        <v>2201014</v>
      </c>
      <c r="B95" s="50">
        <v>8335782</v>
      </c>
      <c r="C95" s="50">
        <v>1698080</v>
      </c>
      <c r="D95" s="50">
        <v>0</v>
      </c>
      <c r="E95" s="50">
        <v>6637702</v>
      </c>
      <c r="G95" s="64">
        <v>2100902</v>
      </c>
      <c r="H95" s="50">
        <v>285654</v>
      </c>
      <c r="I95" s="50">
        <v>0</v>
      </c>
      <c r="J95" s="50">
        <v>0</v>
      </c>
      <c r="K95" s="50">
        <v>0</v>
      </c>
    </row>
    <row r="96" spans="1:11">
      <c r="A96" s="27">
        <v>2201015</v>
      </c>
      <c r="B96" s="50">
        <v>39296096</v>
      </c>
      <c r="C96" s="50">
        <v>22701842</v>
      </c>
      <c r="D96" s="50">
        <v>0</v>
      </c>
      <c r="E96" s="50">
        <v>16594254</v>
      </c>
      <c r="G96" s="64">
        <v>2100903</v>
      </c>
      <c r="H96" s="50">
        <v>432641</v>
      </c>
      <c r="I96" s="50">
        <v>0</v>
      </c>
      <c r="J96" s="50">
        <v>0</v>
      </c>
      <c r="K96" s="50">
        <v>0</v>
      </c>
    </row>
    <row r="97" spans="1:11">
      <c r="A97" s="27">
        <v>2201017</v>
      </c>
      <c r="B97" s="50">
        <v>6350064</v>
      </c>
      <c r="C97" s="50">
        <v>6350064</v>
      </c>
      <c r="D97" s="50">
        <v>0</v>
      </c>
      <c r="E97" s="50">
        <v>0</v>
      </c>
      <c r="G97" s="64">
        <v>2100904</v>
      </c>
      <c r="H97" s="50">
        <v>54081</v>
      </c>
      <c r="I97" s="50">
        <v>0</v>
      </c>
      <c r="J97" s="50">
        <v>0</v>
      </c>
      <c r="K97" s="50">
        <v>0</v>
      </c>
    </row>
    <row r="98" spans="1:11">
      <c r="A98" s="27">
        <v>2201018</v>
      </c>
      <c r="B98" s="50">
        <v>13797143</v>
      </c>
      <c r="C98" s="50">
        <v>1351452</v>
      </c>
      <c r="D98" s="50">
        <v>0</v>
      </c>
      <c r="E98" s="50">
        <v>12445691</v>
      </c>
      <c r="G98" s="64">
        <v>2100905</v>
      </c>
      <c r="H98" s="50">
        <v>284267</v>
      </c>
      <c r="I98" s="50">
        <v>0</v>
      </c>
      <c r="J98" s="50">
        <v>0</v>
      </c>
      <c r="K98" s="50">
        <v>0</v>
      </c>
    </row>
    <row r="99" spans="1:11">
      <c r="A99" s="27">
        <v>2201019</v>
      </c>
      <c r="B99" s="50">
        <v>8247841</v>
      </c>
      <c r="C99" s="50">
        <v>8247841</v>
      </c>
      <c r="D99" s="50">
        <v>0</v>
      </c>
      <c r="E99" s="50">
        <v>0</v>
      </c>
      <c r="G99" s="64">
        <v>21009050</v>
      </c>
      <c r="H99" s="50">
        <v>401</v>
      </c>
      <c r="I99" s="50">
        <v>0</v>
      </c>
      <c r="J99" s="50">
        <v>0</v>
      </c>
      <c r="K99" s="50">
        <v>0</v>
      </c>
    </row>
    <row r="100" spans="1:11">
      <c r="A100" s="27">
        <v>2201022</v>
      </c>
      <c r="B100" s="50">
        <v>8147460</v>
      </c>
      <c r="C100" s="50">
        <v>8147460</v>
      </c>
      <c r="D100" s="50">
        <v>0</v>
      </c>
      <c r="E100" s="50">
        <v>0</v>
      </c>
      <c r="G100" s="64">
        <v>2100906</v>
      </c>
      <c r="H100" s="50">
        <v>162242</v>
      </c>
      <c r="I100" s="50">
        <v>0</v>
      </c>
      <c r="J100" s="50">
        <v>0</v>
      </c>
      <c r="K100" s="50">
        <v>0</v>
      </c>
    </row>
    <row r="101" spans="1:11">
      <c r="A101" s="27">
        <v>2201024</v>
      </c>
      <c r="B101" s="50">
        <v>6226988</v>
      </c>
      <c r="C101" s="50">
        <v>6226988</v>
      </c>
      <c r="D101" s="50">
        <v>0</v>
      </c>
      <c r="E101" s="50">
        <v>0</v>
      </c>
      <c r="G101" s="64">
        <v>2100908</v>
      </c>
      <c r="H101" s="50">
        <v>1</v>
      </c>
      <c r="I101" s="50">
        <v>0</v>
      </c>
      <c r="J101" s="50">
        <v>0</v>
      </c>
      <c r="K101" s="50">
        <v>0</v>
      </c>
    </row>
    <row r="102" spans="1:11">
      <c r="A102" s="27">
        <v>2201067</v>
      </c>
      <c r="B102" s="50">
        <v>98900000</v>
      </c>
      <c r="C102" s="50">
        <v>98900000</v>
      </c>
      <c r="D102" s="50">
        <v>0</v>
      </c>
      <c r="E102" s="50">
        <v>0</v>
      </c>
      <c r="G102" s="64">
        <v>21009080</v>
      </c>
      <c r="H102" s="50">
        <v>330028</v>
      </c>
      <c r="I102" s="50">
        <v>0</v>
      </c>
      <c r="J102" s="50">
        <v>0</v>
      </c>
      <c r="K102" s="50">
        <v>0</v>
      </c>
    </row>
    <row r="103" spans="1:11">
      <c r="A103" s="27">
        <v>2201068</v>
      </c>
      <c r="B103" s="50">
        <v>152524498</v>
      </c>
      <c r="C103" s="50">
        <v>152524498</v>
      </c>
      <c r="D103" s="50">
        <v>0</v>
      </c>
      <c r="E103" s="50">
        <v>0</v>
      </c>
      <c r="G103" s="64">
        <v>2100909</v>
      </c>
      <c r="H103" s="50">
        <v>4045603</v>
      </c>
      <c r="I103" s="50">
        <v>0</v>
      </c>
      <c r="J103" s="50">
        <v>0</v>
      </c>
      <c r="K103" s="50">
        <v>0</v>
      </c>
    </row>
    <row r="104" spans="1:11">
      <c r="A104" s="27">
        <v>2201091</v>
      </c>
      <c r="B104" s="50">
        <v>1097575583</v>
      </c>
      <c r="C104" s="50">
        <v>465527499</v>
      </c>
      <c r="D104" s="50">
        <v>0</v>
      </c>
      <c r="E104" s="50">
        <v>632048084</v>
      </c>
      <c r="G104" s="64">
        <v>21009090</v>
      </c>
      <c r="H104" s="50">
        <v>393813</v>
      </c>
      <c r="I104" s="50">
        <v>0</v>
      </c>
      <c r="J104" s="50">
        <v>0</v>
      </c>
      <c r="K104" s="50">
        <v>0</v>
      </c>
    </row>
    <row r="105" spans="1:11">
      <c r="A105" s="27">
        <v>2201099</v>
      </c>
      <c r="B105" s="50">
        <v>219515116</v>
      </c>
      <c r="C105" s="50">
        <v>218876083</v>
      </c>
      <c r="D105" s="50">
        <v>0</v>
      </c>
      <c r="E105" s="50">
        <v>639033</v>
      </c>
      <c r="G105" s="64">
        <v>2100921</v>
      </c>
      <c r="H105" s="50">
        <v>13013959</v>
      </c>
      <c r="I105" s="50">
        <v>0</v>
      </c>
      <c r="J105" s="50">
        <v>0</v>
      </c>
      <c r="K105" s="50">
        <v>0</v>
      </c>
    </row>
    <row r="106" spans="1:11">
      <c r="A106" s="27">
        <v>2201101</v>
      </c>
      <c r="B106" s="50">
        <v>1053672561</v>
      </c>
      <c r="C106" s="50">
        <v>782461873</v>
      </c>
      <c r="D106" s="50">
        <v>0</v>
      </c>
      <c r="E106" s="50">
        <v>271210688</v>
      </c>
      <c r="G106" s="64">
        <v>21009213</v>
      </c>
      <c r="H106" s="50">
        <v>5214132</v>
      </c>
      <c r="I106" s="50">
        <v>0</v>
      </c>
      <c r="J106" s="50">
        <v>0</v>
      </c>
      <c r="K106" s="50">
        <v>0</v>
      </c>
    </row>
    <row r="107" spans="1:11">
      <c r="A107" s="27">
        <v>2201104</v>
      </c>
      <c r="B107" s="50">
        <v>1382945238</v>
      </c>
      <c r="C107" s="50">
        <v>852384456</v>
      </c>
      <c r="D107" s="50">
        <v>0</v>
      </c>
      <c r="E107" s="50">
        <v>530560782</v>
      </c>
      <c r="G107" s="64">
        <v>2100922</v>
      </c>
      <c r="H107" s="50">
        <v>630723</v>
      </c>
      <c r="I107" s="50">
        <v>0</v>
      </c>
      <c r="J107" s="50">
        <v>0</v>
      </c>
      <c r="K107" s="50">
        <v>0</v>
      </c>
    </row>
    <row r="108" spans="1:11">
      <c r="A108" s="27">
        <v>2201106</v>
      </c>
      <c r="B108" s="50">
        <v>131709070</v>
      </c>
      <c r="C108" s="50">
        <v>95483156</v>
      </c>
      <c r="D108" s="50">
        <v>0</v>
      </c>
      <c r="E108" s="50">
        <v>36225914</v>
      </c>
      <c r="G108" s="64">
        <v>2100924</v>
      </c>
      <c r="H108" s="50">
        <v>881916</v>
      </c>
      <c r="I108" s="50">
        <v>0</v>
      </c>
      <c r="J108" s="50">
        <v>0</v>
      </c>
      <c r="K108" s="50">
        <v>0</v>
      </c>
    </row>
    <row r="109" spans="1:11">
      <c r="A109" s="27">
        <v>2201141</v>
      </c>
      <c r="B109" s="50">
        <v>44000001</v>
      </c>
      <c r="C109" s="50">
        <v>44000001</v>
      </c>
      <c r="D109" s="50">
        <v>0</v>
      </c>
      <c r="E109" s="50">
        <v>0</v>
      </c>
      <c r="G109" s="64">
        <v>2100925</v>
      </c>
      <c r="H109" s="50">
        <v>2176653</v>
      </c>
      <c r="I109" s="50">
        <v>0</v>
      </c>
      <c r="J109" s="50">
        <v>0</v>
      </c>
      <c r="K109" s="50">
        <v>0</v>
      </c>
    </row>
    <row r="110" spans="1:11">
      <c r="A110" s="27">
        <v>2201142</v>
      </c>
      <c r="B110" s="50">
        <v>14000000</v>
      </c>
      <c r="C110" s="50">
        <v>14000000</v>
      </c>
      <c r="D110" s="50">
        <v>0</v>
      </c>
      <c r="E110" s="50">
        <v>0</v>
      </c>
      <c r="G110" s="64">
        <v>21009250</v>
      </c>
      <c r="H110" s="50">
        <v>2836543661</v>
      </c>
      <c r="I110" s="50">
        <v>0</v>
      </c>
      <c r="J110" s="50">
        <v>0</v>
      </c>
      <c r="K110" s="50">
        <v>0</v>
      </c>
    </row>
    <row r="111" spans="1:11">
      <c r="A111" s="27">
        <v>2201143</v>
      </c>
      <c r="B111" s="50">
        <v>8000000</v>
      </c>
      <c r="C111" s="50">
        <v>8000000</v>
      </c>
      <c r="D111" s="50">
        <v>0</v>
      </c>
      <c r="E111" s="50">
        <v>0</v>
      </c>
      <c r="G111" s="64">
        <v>21009280</v>
      </c>
      <c r="H111" s="50">
        <v>7277664</v>
      </c>
      <c r="I111" s="50">
        <v>0</v>
      </c>
      <c r="J111" s="50">
        <v>0</v>
      </c>
      <c r="K111" s="50">
        <v>0</v>
      </c>
    </row>
    <row r="112" spans="1:11">
      <c r="A112" s="27">
        <v>2201144</v>
      </c>
      <c r="B112" s="50">
        <v>8000000</v>
      </c>
      <c r="C112" s="50">
        <v>8000000</v>
      </c>
      <c r="D112" s="50">
        <v>0</v>
      </c>
      <c r="E112" s="50">
        <v>0</v>
      </c>
      <c r="G112" s="64">
        <v>2100929</v>
      </c>
      <c r="H112" s="50">
        <v>777959</v>
      </c>
      <c r="I112" s="50">
        <v>0</v>
      </c>
      <c r="J112" s="50">
        <v>0</v>
      </c>
      <c r="K112" s="50">
        <v>0</v>
      </c>
    </row>
    <row r="113" spans="1:11">
      <c r="A113" s="27">
        <v>2201146</v>
      </c>
      <c r="B113" s="50">
        <v>16000000</v>
      </c>
      <c r="C113" s="50">
        <v>16000000</v>
      </c>
      <c r="D113" s="50">
        <v>0</v>
      </c>
      <c r="E113" s="50">
        <v>0</v>
      </c>
      <c r="G113" s="64">
        <v>21009312</v>
      </c>
      <c r="H113" s="50">
        <v>223730441</v>
      </c>
      <c r="I113" s="50">
        <v>223730441</v>
      </c>
      <c r="J113" s="50">
        <v>0</v>
      </c>
      <c r="K113" s="50">
        <v>0</v>
      </c>
    </row>
    <row r="114" spans="1:11">
      <c r="A114" s="27">
        <v>2201147</v>
      </c>
      <c r="B114" s="50">
        <v>16000000</v>
      </c>
      <c r="C114" s="50">
        <v>16000000</v>
      </c>
      <c r="D114" s="50">
        <v>0</v>
      </c>
      <c r="E114" s="50">
        <v>0</v>
      </c>
      <c r="G114" s="64">
        <v>2100933</v>
      </c>
      <c r="H114" s="50">
        <v>2850000</v>
      </c>
      <c r="I114" s="50">
        <v>0</v>
      </c>
      <c r="J114" s="50">
        <v>0</v>
      </c>
      <c r="K114" s="50">
        <v>2850000</v>
      </c>
    </row>
    <row r="115" spans="1:11">
      <c r="A115" s="27">
        <v>2201148</v>
      </c>
      <c r="B115" s="50">
        <v>16000000</v>
      </c>
      <c r="C115" s="50">
        <v>16000000</v>
      </c>
      <c r="D115" s="50">
        <v>0</v>
      </c>
      <c r="E115" s="50">
        <v>0</v>
      </c>
      <c r="G115" s="64">
        <v>21011150</v>
      </c>
      <c r="H115" s="50">
        <v>3</v>
      </c>
      <c r="I115" s="50">
        <v>0</v>
      </c>
      <c r="J115" s="50">
        <v>0</v>
      </c>
      <c r="K115" s="50">
        <v>0</v>
      </c>
    </row>
    <row r="116" spans="1:11">
      <c r="A116" s="27">
        <v>2300084</v>
      </c>
      <c r="B116" s="50">
        <v>150000000</v>
      </c>
      <c r="C116" s="50">
        <v>0</v>
      </c>
      <c r="D116" s="50">
        <v>0</v>
      </c>
      <c r="E116" s="50">
        <v>0</v>
      </c>
      <c r="G116" s="64">
        <v>22005910</v>
      </c>
      <c r="H116" s="50">
        <v>83274095</v>
      </c>
      <c r="I116" s="50">
        <v>9171554</v>
      </c>
      <c r="J116" s="50">
        <v>69949</v>
      </c>
      <c r="K116" s="50">
        <v>1438263</v>
      </c>
    </row>
    <row r="117" spans="1:11">
      <c r="A117" s="27">
        <v>2300088</v>
      </c>
      <c r="B117" s="50">
        <v>43600000</v>
      </c>
      <c r="C117" s="50">
        <v>0</v>
      </c>
      <c r="D117" s="50">
        <v>0</v>
      </c>
      <c r="E117" s="50">
        <v>0</v>
      </c>
      <c r="G117" s="64">
        <v>22005911</v>
      </c>
      <c r="H117" s="50">
        <v>77722486</v>
      </c>
      <c r="I117" s="50">
        <v>8560118</v>
      </c>
      <c r="J117" s="50">
        <v>65285</v>
      </c>
      <c r="K117" s="50">
        <v>1342381</v>
      </c>
    </row>
    <row r="118" spans="1:11">
      <c r="A118" s="27">
        <v>2300094</v>
      </c>
      <c r="B118" s="50">
        <v>242000000</v>
      </c>
      <c r="C118" s="50">
        <v>0</v>
      </c>
      <c r="D118" s="50">
        <v>0</v>
      </c>
      <c r="E118" s="50">
        <v>0</v>
      </c>
      <c r="G118" s="64">
        <v>22005912</v>
      </c>
      <c r="H118" s="50">
        <v>55516068</v>
      </c>
      <c r="I118" s="50">
        <v>6114372</v>
      </c>
      <c r="J118" s="50">
        <v>46632</v>
      </c>
      <c r="K118" s="50">
        <v>958843</v>
      </c>
    </row>
    <row r="119" spans="1:11">
      <c r="A119" s="27">
        <v>2300103</v>
      </c>
      <c r="B119" s="50">
        <v>1010000000</v>
      </c>
      <c r="C119" s="50">
        <v>0</v>
      </c>
      <c r="D119" s="50">
        <v>0</v>
      </c>
      <c r="E119" s="50">
        <v>0</v>
      </c>
      <c r="G119" s="64">
        <v>22005913</v>
      </c>
      <c r="H119" s="50">
        <v>28924351</v>
      </c>
      <c r="I119" s="50">
        <v>3185636</v>
      </c>
      <c r="J119" s="50">
        <v>24296</v>
      </c>
      <c r="K119" s="50">
        <v>499566</v>
      </c>
    </row>
    <row r="120" spans="1:11">
      <c r="A120" s="27">
        <v>2300107</v>
      </c>
      <c r="B120" s="50">
        <v>1982388929</v>
      </c>
      <c r="C120" s="50">
        <v>0</v>
      </c>
      <c r="D120" s="50">
        <v>0</v>
      </c>
      <c r="E120" s="50">
        <v>0</v>
      </c>
      <c r="G120" s="64">
        <v>22005914</v>
      </c>
      <c r="H120" s="50">
        <v>133238549</v>
      </c>
      <c r="I120" s="50">
        <v>14674483</v>
      </c>
      <c r="J120" s="50">
        <v>111918</v>
      </c>
      <c r="K120" s="50">
        <v>2301225</v>
      </c>
    </row>
    <row r="121" spans="1:11">
      <c r="A121" s="27">
        <v>2300109</v>
      </c>
      <c r="B121" s="50">
        <v>120000000</v>
      </c>
      <c r="C121" s="50">
        <v>0</v>
      </c>
      <c r="D121" s="50">
        <v>0</v>
      </c>
      <c r="E121" s="50">
        <v>0</v>
      </c>
      <c r="G121" s="64">
        <v>22005915</v>
      </c>
      <c r="H121" s="50">
        <v>45358283</v>
      </c>
      <c r="I121" s="50">
        <v>3913203</v>
      </c>
      <c r="J121" s="50">
        <v>29845</v>
      </c>
      <c r="K121" s="50">
        <v>613657</v>
      </c>
    </row>
    <row r="122" spans="1:11">
      <c r="A122" s="27">
        <v>2300111</v>
      </c>
      <c r="B122" s="50">
        <v>717397120</v>
      </c>
      <c r="C122" s="50">
        <v>0</v>
      </c>
      <c r="D122" s="50">
        <v>0</v>
      </c>
      <c r="E122" s="50">
        <v>286958848</v>
      </c>
      <c r="G122" s="64">
        <v>2200592</v>
      </c>
      <c r="H122" s="50">
        <v>26647714</v>
      </c>
      <c r="I122" s="50">
        <v>2934899</v>
      </c>
      <c r="J122" s="50">
        <v>22384</v>
      </c>
      <c r="K122" s="50">
        <v>460245</v>
      </c>
    </row>
    <row r="123" spans="1:11">
      <c r="A123" s="27">
        <v>2300112</v>
      </c>
      <c r="B123" s="50">
        <v>586893965</v>
      </c>
      <c r="C123" s="50">
        <v>0</v>
      </c>
      <c r="D123" s="50">
        <v>0</v>
      </c>
      <c r="E123" s="50">
        <v>234757583</v>
      </c>
      <c r="G123" s="64">
        <v>2200594</v>
      </c>
      <c r="H123" s="50">
        <v>13323852</v>
      </c>
      <c r="I123" s="50">
        <v>1467447</v>
      </c>
      <c r="J123" s="50">
        <v>11192</v>
      </c>
      <c r="K123" s="50">
        <v>230124</v>
      </c>
    </row>
    <row r="124" spans="1:11">
      <c r="A124" s="27">
        <v>2300113</v>
      </c>
      <c r="B124" s="50">
        <v>1392038067</v>
      </c>
      <c r="C124" s="50">
        <v>0</v>
      </c>
      <c r="D124" s="50">
        <v>0</v>
      </c>
      <c r="E124" s="50">
        <v>556815225</v>
      </c>
      <c r="G124" s="64">
        <v>2200595</v>
      </c>
      <c r="H124" s="50">
        <v>22206426</v>
      </c>
      <c r="I124" s="50">
        <v>2445751</v>
      </c>
      <c r="J124" s="50">
        <v>18653</v>
      </c>
      <c r="K124" s="50">
        <v>383534</v>
      </c>
    </row>
    <row r="125" spans="1:11">
      <c r="A125" s="27">
        <v>2300114</v>
      </c>
      <c r="B125" s="50">
        <v>1195163623</v>
      </c>
      <c r="C125" s="50">
        <v>0</v>
      </c>
      <c r="D125" s="50">
        <v>0</v>
      </c>
      <c r="E125" s="50">
        <v>471025451</v>
      </c>
      <c r="G125" s="64">
        <v>22005950</v>
      </c>
      <c r="H125" s="50">
        <v>92693799</v>
      </c>
      <c r="I125" s="50">
        <v>3668623</v>
      </c>
      <c r="J125" s="50">
        <v>27979</v>
      </c>
      <c r="K125" s="50">
        <v>575305</v>
      </c>
    </row>
    <row r="126" spans="1:11">
      <c r="A126" s="27">
        <v>2300115</v>
      </c>
      <c r="B126" s="50">
        <v>1291490333</v>
      </c>
      <c r="C126" s="50">
        <v>0</v>
      </c>
      <c r="D126" s="50">
        <v>0</v>
      </c>
      <c r="E126" s="50">
        <v>516596135</v>
      </c>
      <c r="G126" s="64">
        <v>22005960</v>
      </c>
      <c r="H126" s="50">
        <v>66619281</v>
      </c>
      <c r="I126" s="50">
        <v>7337250</v>
      </c>
      <c r="J126" s="50">
        <v>55959</v>
      </c>
      <c r="K126" s="50">
        <v>1150610</v>
      </c>
    </row>
    <row r="127" spans="1:11">
      <c r="A127" s="27">
        <v>2300116</v>
      </c>
      <c r="B127" s="50">
        <v>1315562758</v>
      </c>
      <c r="C127" s="50">
        <v>0</v>
      </c>
      <c r="D127" s="50">
        <v>0</v>
      </c>
      <c r="E127" s="50">
        <v>526225102</v>
      </c>
      <c r="G127" s="64">
        <v>2200597</v>
      </c>
      <c r="H127" s="50">
        <v>27758028</v>
      </c>
      <c r="I127" s="50">
        <v>3057183</v>
      </c>
      <c r="J127" s="50">
        <v>23316</v>
      </c>
      <c r="K127" s="50">
        <v>479424</v>
      </c>
    </row>
    <row r="128" spans="1:11">
      <c r="A128" s="27">
        <v>2300117</v>
      </c>
      <c r="B128" s="50">
        <v>1174650893</v>
      </c>
      <c r="C128" s="50">
        <v>0</v>
      </c>
      <c r="D128" s="50">
        <v>0</v>
      </c>
      <c r="E128" s="50">
        <v>469860359</v>
      </c>
      <c r="G128" s="64">
        <v>22005970</v>
      </c>
      <c r="H128" s="50">
        <v>44412852</v>
      </c>
      <c r="I128" s="50">
        <v>4891492</v>
      </c>
      <c r="J128" s="50">
        <v>37306</v>
      </c>
      <c r="K128" s="50">
        <v>767076</v>
      </c>
    </row>
    <row r="129" spans="1:11">
      <c r="A129" s="27">
        <v>2300118</v>
      </c>
      <c r="B129" s="50">
        <v>930493005</v>
      </c>
      <c r="C129" s="50">
        <v>0</v>
      </c>
      <c r="D129" s="50">
        <v>0</v>
      </c>
      <c r="E129" s="50">
        <v>344197199</v>
      </c>
      <c r="G129" s="64">
        <v>2200598</v>
      </c>
      <c r="H129" s="50">
        <v>83531672</v>
      </c>
      <c r="I129" s="50">
        <v>6725809</v>
      </c>
      <c r="J129" s="50">
        <v>51296</v>
      </c>
      <c r="K129" s="50">
        <v>1054727</v>
      </c>
    </row>
    <row r="130" spans="1:11">
      <c r="A130" s="27">
        <v>2300119</v>
      </c>
      <c r="B130" s="50">
        <v>1121659120</v>
      </c>
      <c r="C130" s="50">
        <v>0</v>
      </c>
      <c r="D130" s="50">
        <v>0</v>
      </c>
      <c r="E130" s="50">
        <v>448663648</v>
      </c>
      <c r="G130" s="64">
        <v>22005980</v>
      </c>
      <c r="H130" s="50">
        <v>111032122</v>
      </c>
      <c r="I130" s="50">
        <v>12228745</v>
      </c>
      <c r="J130" s="50">
        <v>93265</v>
      </c>
      <c r="K130" s="50">
        <v>1917681</v>
      </c>
    </row>
    <row r="131" spans="1:11">
      <c r="A131" s="27">
        <v>2300131</v>
      </c>
      <c r="B131" s="50">
        <v>479045816</v>
      </c>
      <c r="C131" s="50">
        <v>217785334</v>
      </c>
      <c r="D131" s="50">
        <v>0</v>
      </c>
      <c r="E131" s="50">
        <v>11660482</v>
      </c>
      <c r="G131" s="64">
        <v>2200599</v>
      </c>
      <c r="H131" s="50">
        <v>23360332</v>
      </c>
      <c r="I131" s="50">
        <v>1467446</v>
      </c>
      <c r="J131" s="50">
        <v>11192</v>
      </c>
      <c r="K131" s="50">
        <v>230125</v>
      </c>
    </row>
    <row r="132" spans="1:11">
      <c r="A132" s="27">
        <v>2300132</v>
      </c>
      <c r="B132" s="50">
        <v>2057457129</v>
      </c>
      <c r="C132" s="50">
        <v>416922185</v>
      </c>
      <c r="D132" s="50">
        <v>0</v>
      </c>
      <c r="E132" s="50">
        <v>20207189</v>
      </c>
      <c r="G132" s="64">
        <v>22005990</v>
      </c>
      <c r="H132" s="50">
        <v>55516065</v>
      </c>
      <c r="I132" s="50">
        <v>6114373</v>
      </c>
      <c r="J132" s="50">
        <v>46632</v>
      </c>
      <c r="K132" s="50">
        <v>958843</v>
      </c>
    </row>
    <row r="133" spans="1:11">
      <c r="A133" s="27">
        <v>2300133</v>
      </c>
      <c r="B133" s="50">
        <v>1050500000</v>
      </c>
      <c r="C133" s="50">
        <v>7361980</v>
      </c>
      <c r="D133" s="50">
        <v>0</v>
      </c>
      <c r="E133" s="50">
        <v>3400000</v>
      </c>
      <c r="G133" s="64">
        <v>2200681</v>
      </c>
      <c r="H133" s="50">
        <v>10410000</v>
      </c>
      <c r="I133" s="50">
        <v>6060000</v>
      </c>
      <c r="J133" s="50">
        <v>0</v>
      </c>
      <c r="K133" s="50">
        <v>4350000</v>
      </c>
    </row>
    <row r="134" spans="1:11">
      <c r="A134" s="27">
        <v>2300134</v>
      </c>
      <c r="B134" s="50">
        <v>1062941147</v>
      </c>
      <c r="C134" s="50">
        <v>9773485</v>
      </c>
      <c r="D134" s="50">
        <v>0</v>
      </c>
      <c r="E134" s="50">
        <v>2443372</v>
      </c>
      <c r="G134" s="64">
        <v>2200686</v>
      </c>
      <c r="H134" s="50">
        <v>1870001</v>
      </c>
      <c r="I134" s="50">
        <v>1870001</v>
      </c>
      <c r="J134" s="50">
        <v>0</v>
      </c>
      <c r="K134" s="50">
        <v>0</v>
      </c>
    </row>
    <row r="135" spans="1:11">
      <c r="A135" s="27">
        <v>2300135</v>
      </c>
      <c r="B135" s="50">
        <v>947368579</v>
      </c>
      <c r="C135" s="50">
        <v>26489143</v>
      </c>
      <c r="D135" s="50">
        <v>0</v>
      </c>
      <c r="E135" s="50">
        <v>6622286</v>
      </c>
      <c r="G135" s="64">
        <v>2200711</v>
      </c>
      <c r="H135" s="50">
        <v>96951963</v>
      </c>
      <c r="I135" s="50">
        <v>0</v>
      </c>
      <c r="J135" s="50">
        <v>0</v>
      </c>
      <c r="K135" s="50">
        <v>0</v>
      </c>
    </row>
    <row r="136" spans="1:11">
      <c r="A136" s="27">
        <v>2300136</v>
      </c>
      <c r="B136" s="50">
        <v>567750000</v>
      </c>
      <c r="C136" s="50">
        <v>6800000</v>
      </c>
      <c r="D136" s="50">
        <v>0</v>
      </c>
      <c r="E136" s="50">
        <v>1700000</v>
      </c>
      <c r="G136" s="64">
        <v>22007110</v>
      </c>
      <c r="H136" s="50">
        <v>50703708</v>
      </c>
      <c r="I136" s="50">
        <v>0</v>
      </c>
      <c r="J136" s="50">
        <v>0</v>
      </c>
      <c r="K136" s="50">
        <v>0</v>
      </c>
    </row>
    <row r="137" spans="1:11">
      <c r="A137" s="27">
        <v>2300137</v>
      </c>
      <c r="B137" s="50">
        <v>1837997354</v>
      </c>
      <c r="C137" s="50">
        <v>721749989</v>
      </c>
      <c r="D137" s="50">
        <v>0</v>
      </c>
      <c r="E137" s="50">
        <v>37831077</v>
      </c>
      <c r="G137" s="64">
        <v>22007111</v>
      </c>
      <c r="H137" s="50">
        <v>107656649</v>
      </c>
      <c r="I137" s="50">
        <v>0</v>
      </c>
      <c r="J137" s="50">
        <v>0</v>
      </c>
      <c r="K137" s="50">
        <v>0</v>
      </c>
    </row>
    <row r="138" spans="1:11">
      <c r="A138" s="27">
        <v>2300138</v>
      </c>
      <c r="B138" s="50">
        <v>1632177061</v>
      </c>
      <c r="C138" s="50">
        <v>28166648</v>
      </c>
      <c r="D138" s="50">
        <v>0</v>
      </c>
      <c r="E138" s="50">
        <v>7041664</v>
      </c>
      <c r="G138" s="64">
        <v>22007112</v>
      </c>
      <c r="H138" s="50">
        <v>159554800</v>
      </c>
      <c r="I138" s="50">
        <v>0</v>
      </c>
      <c r="J138" s="50">
        <v>0</v>
      </c>
      <c r="K138" s="50">
        <v>0</v>
      </c>
    </row>
    <row r="139" spans="1:11">
      <c r="A139" s="27">
        <v>2300139</v>
      </c>
      <c r="B139" s="50">
        <v>1220008263</v>
      </c>
      <c r="C139" s="50">
        <v>724367811</v>
      </c>
      <c r="D139" s="50">
        <v>0</v>
      </c>
      <c r="E139" s="50">
        <v>38505155</v>
      </c>
      <c r="G139" s="64">
        <v>22007113</v>
      </c>
      <c r="H139" s="50">
        <v>148546651</v>
      </c>
      <c r="I139" s="50">
        <v>0</v>
      </c>
      <c r="J139" s="50">
        <v>0</v>
      </c>
      <c r="K139" s="50">
        <v>0</v>
      </c>
    </row>
    <row r="140" spans="1:11">
      <c r="A140" s="27">
        <v>2300144</v>
      </c>
      <c r="B140" s="50">
        <v>473787016</v>
      </c>
      <c r="C140" s="50">
        <v>345527626</v>
      </c>
      <c r="D140" s="50">
        <v>0</v>
      </c>
      <c r="E140" s="50">
        <v>0</v>
      </c>
      <c r="G140" s="64">
        <v>22007114</v>
      </c>
      <c r="H140" s="50">
        <v>115688551</v>
      </c>
      <c r="I140" s="50">
        <v>0</v>
      </c>
      <c r="J140" s="50">
        <v>0</v>
      </c>
      <c r="K140" s="50">
        <v>0</v>
      </c>
    </row>
    <row r="141" spans="1:11">
      <c r="A141" s="27">
        <v>2300147</v>
      </c>
      <c r="B141" s="50">
        <v>250971000</v>
      </c>
      <c r="C141" s="50">
        <v>250971000</v>
      </c>
      <c r="D141" s="50">
        <v>0</v>
      </c>
      <c r="E141" s="50">
        <v>0</v>
      </c>
      <c r="G141" s="64">
        <v>22007115</v>
      </c>
      <c r="H141" s="50">
        <v>105051286</v>
      </c>
      <c r="I141" s="50">
        <v>0</v>
      </c>
      <c r="J141" s="50">
        <v>0</v>
      </c>
      <c r="K141" s="50">
        <v>0</v>
      </c>
    </row>
    <row r="142" spans="1:11">
      <c r="A142" s="27">
        <v>2300148</v>
      </c>
      <c r="B142" s="50">
        <v>448559092</v>
      </c>
      <c r="C142" s="50">
        <v>348559092</v>
      </c>
      <c r="D142" s="50">
        <v>0</v>
      </c>
      <c r="E142" s="50">
        <v>0</v>
      </c>
      <c r="G142" s="64">
        <v>22007116</v>
      </c>
      <c r="H142" s="50">
        <v>128773163</v>
      </c>
      <c r="I142" s="50">
        <v>0</v>
      </c>
      <c r="J142" s="50">
        <v>0</v>
      </c>
      <c r="K142" s="50">
        <v>0</v>
      </c>
    </row>
    <row r="143" spans="1:11">
      <c r="A143" s="27">
        <v>2300149</v>
      </c>
      <c r="B143" s="50">
        <v>399968520</v>
      </c>
      <c r="C143" s="50">
        <v>337225770</v>
      </c>
      <c r="D143" s="50">
        <v>0</v>
      </c>
      <c r="E143" s="50">
        <v>0</v>
      </c>
      <c r="G143" s="64">
        <v>2200712</v>
      </c>
      <c r="H143" s="50">
        <v>162151930</v>
      </c>
      <c r="I143" s="50">
        <v>0</v>
      </c>
      <c r="J143" s="50">
        <v>0</v>
      </c>
      <c r="K143" s="50">
        <v>0</v>
      </c>
    </row>
    <row r="144" spans="1:11">
      <c r="A144" s="27">
        <v>2300151</v>
      </c>
      <c r="B144" s="50">
        <v>700000000</v>
      </c>
      <c r="C144" s="50">
        <v>0</v>
      </c>
      <c r="D144" s="50">
        <v>0</v>
      </c>
      <c r="E144" s="50">
        <v>0</v>
      </c>
      <c r="G144" s="64">
        <v>2200713</v>
      </c>
      <c r="H144" s="50">
        <v>253114412</v>
      </c>
      <c r="I144" s="50">
        <v>0</v>
      </c>
      <c r="J144" s="50">
        <v>0</v>
      </c>
      <c r="K144" s="50">
        <v>0</v>
      </c>
    </row>
    <row r="145" spans="1:11">
      <c r="A145" s="27">
        <v>2300152</v>
      </c>
      <c r="B145" s="50">
        <v>280000000</v>
      </c>
      <c r="C145" s="50">
        <v>0</v>
      </c>
      <c r="D145" s="50">
        <v>0</v>
      </c>
      <c r="E145" s="50">
        <v>0</v>
      </c>
      <c r="G145" s="64">
        <v>2200714</v>
      </c>
      <c r="H145" s="50">
        <v>85290785</v>
      </c>
      <c r="I145" s="50">
        <v>0</v>
      </c>
      <c r="J145" s="50">
        <v>0</v>
      </c>
      <c r="K145" s="50">
        <v>0</v>
      </c>
    </row>
    <row r="146" spans="1:11">
      <c r="A146" s="27">
        <v>2300157</v>
      </c>
      <c r="B146" s="50">
        <v>210000000</v>
      </c>
      <c r="C146" s="50">
        <v>0</v>
      </c>
      <c r="D146" s="50">
        <v>0</v>
      </c>
      <c r="E146" s="50">
        <v>0</v>
      </c>
      <c r="G146" s="64">
        <v>2200715</v>
      </c>
      <c r="H146" s="50">
        <v>204305050</v>
      </c>
      <c r="I146" s="50">
        <v>0</v>
      </c>
      <c r="J146" s="50">
        <v>0</v>
      </c>
      <c r="K146" s="50">
        <v>0</v>
      </c>
    </row>
    <row r="147" spans="1:11">
      <c r="A147" s="27">
        <v>2300158</v>
      </c>
      <c r="B147" s="50">
        <v>210000000</v>
      </c>
      <c r="C147" s="50">
        <v>0</v>
      </c>
      <c r="D147" s="50">
        <v>0</v>
      </c>
      <c r="E147" s="50">
        <v>0</v>
      </c>
      <c r="G147" s="64">
        <v>22007150</v>
      </c>
      <c r="H147" s="50">
        <v>60161857</v>
      </c>
      <c r="I147" s="50">
        <v>0</v>
      </c>
      <c r="J147" s="50">
        <v>0</v>
      </c>
      <c r="K147" s="50">
        <v>0</v>
      </c>
    </row>
    <row r="148" spans="1:11">
      <c r="A148" s="27">
        <v>2300159</v>
      </c>
      <c r="B148" s="50">
        <v>140000000</v>
      </c>
      <c r="C148" s="50">
        <v>0</v>
      </c>
      <c r="D148" s="50">
        <v>0</v>
      </c>
      <c r="E148" s="50">
        <v>0</v>
      </c>
      <c r="G148" s="64">
        <v>2200716</v>
      </c>
      <c r="H148" s="50">
        <v>176955241</v>
      </c>
      <c r="I148" s="50">
        <v>0</v>
      </c>
      <c r="J148" s="50">
        <v>0</v>
      </c>
      <c r="K148" s="50">
        <v>0</v>
      </c>
    </row>
    <row r="149" spans="1:11">
      <c r="A149" s="27">
        <v>2300162</v>
      </c>
      <c r="B149" s="50">
        <v>700000000</v>
      </c>
      <c r="C149" s="50">
        <v>0</v>
      </c>
      <c r="D149" s="50">
        <v>0</v>
      </c>
      <c r="E149" s="50">
        <v>0</v>
      </c>
      <c r="G149" s="64">
        <v>22007160</v>
      </c>
      <c r="H149" s="50">
        <v>95864664</v>
      </c>
      <c r="I149" s="50">
        <v>0</v>
      </c>
      <c r="J149" s="50">
        <v>0</v>
      </c>
      <c r="K149" s="50">
        <v>0</v>
      </c>
    </row>
    <row r="150" spans="1:11">
      <c r="A150" s="27">
        <v>2300167</v>
      </c>
      <c r="B150" s="50">
        <v>165422041</v>
      </c>
      <c r="C150" s="50">
        <v>0</v>
      </c>
      <c r="D150" s="50">
        <v>0</v>
      </c>
      <c r="E150" s="50">
        <v>0</v>
      </c>
      <c r="G150" s="64">
        <v>2200717</v>
      </c>
      <c r="H150" s="50">
        <v>127815058</v>
      </c>
      <c r="I150" s="50">
        <v>0</v>
      </c>
      <c r="J150" s="50">
        <v>0</v>
      </c>
      <c r="K150" s="50">
        <v>0</v>
      </c>
    </row>
    <row r="151" spans="1:11">
      <c r="A151" s="27">
        <v>2300168</v>
      </c>
      <c r="B151" s="50">
        <v>211208168</v>
      </c>
      <c r="C151" s="50">
        <v>0</v>
      </c>
      <c r="D151" s="50">
        <v>0</v>
      </c>
      <c r="E151" s="50">
        <v>0</v>
      </c>
      <c r="G151" s="64">
        <v>22007170</v>
      </c>
      <c r="H151" s="50">
        <v>145009911</v>
      </c>
      <c r="I151" s="50">
        <v>0</v>
      </c>
      <c r="J151" s="50">
        <v>0</v>
      </c>
      <c r="K151" s="50">
        <v>0</v>
      </c>
    </row>
    <row r="152" spans="1:11">
      <c r="A152" s="27">
        <v>2300171</v>
      </c>
      <c r="B152" s="50">
        <v>398177300</v>
      </c>
      <c r="C152" s="50">
        <v>152712000</v>
      </c>
      <c r="D152" s="50">
        <v>0</v>
      </c>
      <c r="E152" s="50">
        <v>0</v>
      </c>
      <c r="G152" s="64">
        <v>2200718</v>
      </c>
      <c r="H152" s="50">
        <v>180510632</v>
      </c>
      <c r="I152" s="50">
        <v>0</v>
      </c>
      <c r="J152" s="50">
        <v>0</v>
      </c>
      <c r="K152" s="50">
        <v>0</v>
      </c>
    </row>
    <row r="153" spans="1:11">
      <c r="A153" s="27">
        <v>2300172</v>
      </c>
      <c r="B153" s="50">
        <v>1259666050</v>
      </c>
      <c r="C153" s="50">
        <v>697523490</v>
      </c>
      <c r="D153" s="50">
        <v>0</v>
      </c>
      <c r="E153" s="50">
        <v>0</v>
      </c>
      <c r="G153" s="64">
        <v>22007180</v>
      </c>
      <c r="H153" s="50">
        <v>133009503</v>
      </c>
      <c r="I153" s="50">
        <v>0</v>
      </c>
      <c r="J153" s="50">
        <v>0</v>
      </c>
      <c r="K153" s="50">
        <v>0</v>
      </c>
    </row>
    <row r="154" spans="1:11">
      <c r="A154" s="27">
        <v>2300173</v>
      </c>
      <c r="B154" s="50">
        <v>638608805</v>
      </c>
      <c r="C154" s="50">
        <v>112729780</v>
      </c>
      <c r="D154" s="50">
        <v>0</v>
      </c>
      <c r="E154" s="50">
        <v>0</v>
      </c>
      <c r="G154" s="64">
        <v>2200719</v>
      </c>
      <c r="H154" s="50">
        <v>103666822</v>
      </c>
      <c r="I154" s="50">
        <v>0</v>
      </c>
      <c r="J154" s="50">
        <v>0</v>
      </c>
      <c r="K154" s="50">
        <v>0</v>
      </c>
    </row>
    <row r="155" spans="1:11">
      <c r="A155" s="27">
        <v>2300174</v>
      </c>
      <c r="B155" s="50">
        <v>886098250</v>
      </c>
      <c r="C155" s="50">
        <v>303861185</v>
      </c>
      <c r="D155" s="50">
        <v>0</v>
      </c>
      <c r="E155" s="50">
        <v>0</v>
      </c>
      <c r="G155" s="64">
        <v>22007190</v>
      </c>
      <c r="H155" s="50">
        <v>122712029</v>
      </c>
      <c r="I155" s="50">
        <v>0</v>
      </c>
      <c r="J155" s="50">
        <v>0</v>
      </c>
      <c r="K155" s="50">
        <v>0</v>
      </c>
    </row>
    <row r="156" spans="1:11">
      <c r="A156" s="27">
        <v>2300176</v>
      </c>
      <c r="B156" s="50">
        <v>407232000</v>
      </c>
      <c r="C156" s="50">
        <v>0</v>
      </c>
      <c r="D156" s="50">
        <v>0</v>
      </c>
      <c r="E156" s="50">
        <v>0</v>
      </c>
      <c r="G156" s="64">
        <v>22007212</v>
      </c>
      <c r="H156" s="50">
        <v>11447720</v>
      </c>
      <c r="I156" s="50">
        <v>11774259</v>
      </c>
      <c r="J156" s="50">
        <v>0</v>
      </c>
      <c r="K156" s="50">
        <v>0</v>
      </c>
    </row>
    <row r="157" spans="1:11">
      <c r="A157" s="27">
        <v>2300177</v>
      </c>
      <c r="B157" s="50">
        <v>994376819</v>
      </c>
      <c r="C157" s="50">
        <v>443280870</v>
      </c>
      <c r="D157" s="50">
        <v>0</v>
      </c>
      <c r="E157" s="50">
        <v>0</v>
      </c>
      <c r="G157" s="64">
        <v>22007260</v>
      </c>
      <c r="H157" s="50">
        <v>120817490</v>
      </c>
      <c r="I157" s="50">
        <v>2799075</v>
      </c>
      <c r="J157" s="50">
        <v>0</v>
      </c>
      <c r="K157" s="50">
        <v>0</v>
      </c>
    </row>
    <row r="158" spans="1:11">
      <c r="A158" s="27">
        <v>2300178</v>
      </c>
      <c r="B158" s="50">
        <v>1342410990</v>
      </c>
      <c r="C158" s="50">
        <v>554701772</v>
      </c>
      <c r="D158" s="50">
        <v>0</v>
      </c>
      <c r="E158" s="50">
        <v>55672016</v>
      </c>
      <c r="G158" s="64">
        <v>22007280</v>
      </c>
      <c r="H158" s="50">
        <v>271597203</v>
      </c>
      <c r="I158" s="50">
        <v>0</v>
      </c>
      <c r="J158" s="50">
        <v>0</v>
      </c>
      <c r="K158" s="50">
        <v>0</v>
      </c>
    </row>
    <row r="159" spans="1:11">
      <c r="A159" s="27">
        <v>2300179</v>
      </c>
      <c r="B159" s="50">
        <v>216642541</v>
      </c>
      <c r="C159" s="50">
        <v>0</v>
      </c>
      <c r="D159" s="50">
        <v>0</v>
      </c>
      <c r="E159" s="50">
        <v>0</v>
      </c>
      <c r="G159" s="64">
        <v>2200931</v>
      </c>
      <c r="H159" s="50">
        <v>323119500</v>
      </c>
      <c r="I159" s="50">
        <v>0</v>
      </c>
      <c r="J159" s="50">
        <v>0</v>
      </c>
      <c r="K159" s="50">
        <v>0</v>
      </c>
    </row>
    <row r="160" spans="1:11">
      <c r="A160" s="27">
        <v>2300183</v>
      </c>
      <c r="B160" s="50">
        <v>120000000</v>
      </c>
      <c r="C160" s="50">
        <v>87117905</v>
      </c>
      <c r="D160" s="50">
        <v>0</v>
      </c>
      <c r="E160" s="50">
        <v>32882094</v>
      </c>
      <c r="G160" s="64">
        <v>22009310</v>
      </c>
      <c r="H160" s="50">
        <v>6500000</v>
      </c>
      <c r="I160" s="50">
        <v>0</v>
      </c>
      <c r="J160" s="50">
        <v>0</v>
      </c>
      <c r="K160" s="50">
        <v>0</v>
      </c>
    </row>
    <row r="161" spans="1:11">
      <c r="A161" s="27">
        <v>2300184</v>
      </c>
      <c r="B161" s="50">
        <v>377640000</v>
      </c>
      <c r="C161" s="50">
        <v>274160043</v>
      </c>
      <c r="D161" s="50">
        <v>0</v>
      </c>
      <c r="E161" s="50">
        <v>103479957</v>
      </c>
      <c r="G161" s="64">
        <v>22009311</v>
      </c>
      <c r="H161" s="50">
        <v>91000000</v>
      </c>
      <c r="I161" s="50">
        <v>0</v>
      </c>
      <c r="J161" s="50">
        <v>0</v>
      </c>
      <c r="K161" s="50">
        <v>0</v>
      </c>
    </row>
    <row r="162" spans="1:11">
      <c r="A162" s="27">
        <v>2300187</v>
      </c>
      <c r="B162" s="50">
        <v>257805000</v>
      </c>
      <c r="C162" s="50">
        <v>187161927</v>
      </c>
      <c r="D162" s="50">
        <v>0</v>
      </c>
      <c r="E162" s="50">
        <v>70643073</v>
      </c>
      <c r="G162" s="64">
        <v>22009312</v>
      </c>
      <c r="H162" s="50">
        <v>228256708</v>
      </c>
      <c r="I162" s="50">
        <v>0</v>
      </c>
      <c r="J162" s="50">
        <v>0</v>
      </c>
      <c r="K162" s="50">
        <v>0</v>
      </c>
    </row>
    <row r="163" spans="1:11">
      <c r="A163" s="27">
        <v>2300188</v>
      </c>
      <c r="B163" s="50">
        <v>349200000</v>
      </c>
      <c r="C163" s="50">
        <v>182273058</v>
      </c>
      <c r="D163" s="50">
        <v>0</v>
      </c>
      <c r="E163" s="50">
        <v>67726942</v>
      </c>
      <c r="G163" s="64">
        <v>22009313</v>
      </c>
      <c r="H163" s="50">
        <v>320719458</v>
      </c>
      <c r="I163" s="50">
        <v>0</v>
      </c>
      <c r="J163" s="50">
        <v>0</v>
      </c>
      <c r="K163" s="50">
        <v>0</v>
      </c>
    </row>
    <row r="164" spans="1:11">
      <c r="A164" s="27">
        <v>2300191</v>
      </c>
      <c r="B164" s="50">
        <v>209517900</v>
      </c>
      <c r="C164" s="50">
        <v>0</v>
      </c>
      <c r="D164" s="50">
        <v>0</v>
      </c>
      <c r="E164" s="50">
        <v>0</v>
      </c>
      <c r="G164" s="64">
        <v>22009315</v>
      </c>
      <c r="H164" s="50">
        <v>190397798</v>
      </c>
      <c r="I164" s="50">
        <v>0</v>
      </c>
      <c r="J164" s="50">
        <v>0</v>
      </c>
      <c r="K164" s="50">
        <v>0</v>
      </c>
    </row>
    <row r="165" spans="1:11">
      <c r="A165" s="27">
        <v>2300192</v>
      </c>
      <c r="B165" s="50">
        <v>1316496000</v>
      </c>
      <c r="C165" s="50">
        <v>0</v>
      </c>
      <c r="D165" s="50">
        <v>0</v>
      </c>
      <c r="E165" s="50">
        <v>0</v>
      </c>
      <c r="G165" s="64">
        <v>22009316</v>
      </c>
      <c r="H165" s="50">
        <v>555146128</v>
      </c>
      <c r="I165" s="50">
        <v>0</v>
      </c>
      <c r="J165" s="50">
        <v>0</v>
      </c>
      <c r="K165" s="50">
        <v>0</v>
      </c>
    </row>
    <row r="166" spans="1:11">
      <c r="A166" s="27">
        <v>2300193</v>
      </c>
      <c r="B166" s="50">
        <v>409379989</v>
      </c>
      <c r="C166" s="50">
        <v>0</v>
      </c>
      <c r="D166" s="50">
        <v>0</v>
      </c>
      <c r="E166" s="50">
        <v>0</v>
      </c>
      <c r="G166" s="64">
        <v>2200932</v>
      </c>
      <c r="H166" s="50">
        <v>152317719</v>
      </c>
      <c r="I166" s="50">
        <v>0</v>
      </c>
      <c r="J166" s="50">
        <v>0</v>
      </c>
      <c r="K166" s="50">
        <v>0</v>
      </c>
    </row>
    <row r="167" spans="1:11">
      <c r="A167" s="27">
        <v>2300194</v>
      </c>
      <c r="B167" s="50">
        <v>359094600</v>
      </c>
      <c r="C167" s="50">
        <v>0</v>
      </c>
      <c r="D167" s="50">
        <v>0</v>
      </c>
      <c r="E167" s="50">
        <v>0</v>
      </c>
      <c r="G167" s="64">
        <v>2200933</v>
      </c>
      <c r="H167" s="50">
        <v>273539623</v>
      </c>
      <c r="I167" s="50">
        <v>0</v>
      </c>
      <c r="J167" s="50">
        <v>0</v>
      </c>
      <c r="K167" s="50">
        <v>0</v>
      </c>
    </row>
    <row r="168" spans="1:11">
      <c r="A168" s="27">
        <v>2300196</v>
      </c>
      <c r="B168" s="50">
        <v>395208112</v>
      </c>
      <c r="C168" s="50">
        <v>0</v>
      </c>
      <c r="D168" s="50">
        <v>0</v>
      </c>
      <c r="E168" s="50">
        <v>0</v>
      </c>
      <c r="G168" s="64">
        <v>2200934</v>
      </c>
      <c r="H168" s="50">
        <v>308808037</v>
      </c>
      <c r="I168" s="50">
        <v>0</v>
      </c>
      <c r="J168" s="50">
        <v>0</v>
      </c>
      <c r="K168" s="50">
        <v>0</v>
      </c>
    </row>
    <row r="169" spans="1:11">
      <c r="A169" s="27">
        <v>2300197</v>
      </c>
      <c r="B169" s="50">
        <v>2453721000</v>
      </c>
      <c r="C169" s="50">
        <v>0</v>
      </c>
      <c r="D169" s="50">
        <v>0</v>
      </c>
      <c r="E169" s="50">
        <v>0</v>
      </c>
      <c r="G169" s="64">
        <v>2200935</v>
      </c>
      <c r="H169" s="50">
        <v>359856845</v>
      </c>
      <c r="I169" s="50">
        <v>0</v>
      </c>
      <c r="J169" s="50">
        <v>0</v>
      </c>
      <c r="K169" s="50">
        <v>0</v>
      </c>
    </row>
    <row r="170" spans="1:11">
      <c r="A170" s="27">
        <v>2300198</v>
      </c>
      <c r="B170" s="50">
        <v>658248000</v>
      </c>
      <c r="C170" s="50">
        <v>0</v>
      </c>
      <c r="D170" s="50">
        <v>0</v>
      </c>
      <c r="E170" s="50">
        <v>0</v>
      </c>
      <c r="G170" s="64">
        <v>22009350</v>
      </c>
      <c r="H170" s="50">
        <v>256973234</v>
      </c>
      <c r="I170" s="50">
        <v>0</v>
      </c>
      <c r="J170" s="50">
        <v>0</v>
      </c>
      <c r="K170" s="50">
        <v>0</v>
      </c>
    </row>
    <row r="171" spans="1:11">
      <c r="A171" s="27">
        <v>2300199</v>
      </c>
      <c r="B171" s="50">
        <v>438832000</v>
      </c>
      <c r="C171" s="50">
        <v>0</v>
      </c>
      <c r="D171" s="50">
        <v>0</v>
      </c>
      <c r="E171" s="50">
        <v>0</v>
      </c>
      <c r="G171" s="64">
        <v>2200936</v>
      </c>
      <c r="H171" s="50">
        <v>219280891</v>
      </c>
      <c r="I171" s="50">
        <v>0</v>
      </c>
      <c r="J171" s="50">
        <v>0</v>
      </c>
      <c r="K171" s="50">
        <v>0</v>
      </c>
    </row>
    <row r="172" spans="1:11">
      <c r="A172" s="27">
        <v>2300202</v>
      </c>
      <c r="B172" s="50">
        <v>134963200</v>
      </c>
      <c r="C172" s="50">
        <v>0</v>
      </c>
      <c r="D172" s="50">
        <v>0</v>
      </c>
      <c r="E172" s="50">
        <v>0</v>
      </c>
      <c r="G172" s="64">
        <v>22009360</v>
      </c>
      <c r="H172" s="50">
        <v>135632523</v>
      </c>
      <c r="I172" s="50">
        <v>0</v>
      </c>
      <c r="J172" s="50">
        <v>0</v>
      </c>
      <c r="K172" s="50">
        <v>0</v>
      </c>
    </row>
    <row r="173" spans="1:11">
      <c r="A173" s="27">
        <v>2300207</v>
      </c>
      <c r="B173" s="50">
        <v>332311680</v>
      </c>
      <c r="C173" s="50">
        <v>0</v>
      </c>
      <c r="D173" s="50">
        <v>0</v>
      </c>
      <c r="E173" s="50">
        <v>0</v>
      </c>
      <c r="G173" s="64">
        <v>2200937</v>
      </c>
      <c r="H173" s="50">
        <v>107900000</v>
      </c>
      <c r="I173" s="50">
        <v>0</v>
      </c>
      <c r="J173" s="50">
        <v>0</v>
      </c>
      <c r="K173" s="50">
        <v>0</v>
      </c>
    </row>
    <row r="174" spans="1:11">
      <c r="A174" s="27">
        <v>2300214</v>
      </c>
      <c r="B174" s="50">
        <v>53079439</v>
      </c>
      <c r="C174" s="50">
        <v>0</v>
      </c>
      <c r="D174" s="50">
        <v>0</v>
      </c>
      <c r="E174" s="50">
        <v>0</v>
      </c>
      <c r="G174" s="64">
        <v>2200938</v>
      </c>
      <c r="H174" s="50">
        <v>114748680</v>
      </c>
      <c r="I174" s="50">
        <v>0</v>
      </c>
      <c r="J174" s="50">
        <v>0</v>
      </c>
      <c r="K174" s="50">
        <v>0</v>
      </c>
    </row>
    <row r="175" spans="1:11">
      <c r="A175" s="27">
        <v>2300221</v>
      </c>
      <c r="B175" s="50">
        <v>990000000</v>
      </c>
      <c r="C175" s="50">
        <v>990000000</v>
      </c>
      <c r="D175" s="50">
        <v>0</v>
      </c>
      <c r="E175" s="50">
        <v>0</v>
      </c>
      <c r="G175" s="64">
        <v>22009380</v>
      </c>
      <c r="H175" s="50">
        <v>17460400</v>
      </c>
      <c r="I175" s="50">
        <v>0</v>
      </c>
      <c r="J175" s="50">
        <v>0</v>
      </c>
      <c r="K175" s="50">
        <v>0</v>
      </c>
    </row>
    <row r="176" spans="1:11">
      <c r="A176" s="27">
        <v>2300223</v>
      </c>
      <c r="B176" s="50">
        <v>180000000</v>
      </c>
      <c r="C176" s="50">
        <v>180000000</v>
      </c>
      <c r="D176" s="50">
        <v>0</v>
      </c>
      <c r="E176" s="50">
        <v>0</v>
      </c>
      <c r="G176" s="64">
        <v>2200939</v>
      </c>
      <c r="H176" s="50">
        <v>662386389</v>
      </c>
      <c r="I176" s="50">
        <v>0</v>
      </c>
      <c r="J176" s="50">
        <v>0</v>
      </c>
      <c r="K176" s="50">
        <v>0</v>
      </c>
    </row>
    <row r="177" spans="1:11">
      <c r="A177" s="27">
        <v>2300226</v>
      </c>
      <c r="B177" s="50">
        <v>360000000</v>
      </c>
      <c r="C177" s="50">
        <v>360000000</v>
      </c>
      <c r="D177" s="50">
        <v>0</v>
      </c>
      <c r="E177" s="50">
        <v>0</v>
      </c>
      <c r="G177" s="64">
        <v>22009390</v>
      </c>
      <c r="H177" s="50">
        <v>50465156</v>
      </c>
      <c r="I177" s="50">
        <v>0</v>
      </c>
      <c r="J177" s="50">
        <v>0</v>
      </c>
      <c r="K177" s="50">
        <v>0</v>
      </c>
    </row>
    <row r="178" spans="1:11">
      <c r="A178" s="27">
        <v>2300227</v>
      </c>
      <c r="B178" s="50">
        <v>180000000</v>
      </c>
      <c r="C178" s="50">
        <v>180000000</v>
      </c>
      <c r="D178" s="50">
        <v>0</v>
      </c>
      <c r="E178" s="50">
        <v>0</v>
      </c>
      <c r="G178" s="64">
        <v>2200941</v>
      </c>
      <c r="H178" s="50">
        <v>448027787</v>
      </c>
      <c r="I178" s="50">
        <v>0</v>
      </c>
      <c r="J178" s="50">
        <v>0</v>
      </c>
      <c r="K178" s="50">
        <v>0</v>
      </c>
    </row>
    <row r="179" spans="1:11">
      <c r="A179" s="27">
        <v>2300228</v>
      </c>
      <c r="B179" s="50">
        <v>405000000</v>
      </c>
      <c r="C179" s="50">
        <v>405000000</v>
      </c>
      <c r="D179" s="50">
        <v>0</v>
      </c>
      <c r="E179" s="50">
        <v>0</v>
      </c>
      <c r="G179" s="64">
        <v>22009410</v>
      </c>
      <c r="H179" s="50">
        <v>1963862</v>
      </c>
      <c r="I179" s="50">
        <v>0</v>
      </c>
      <c r="J179" s="50">
        <v>0</v>
      </c>
      <c r="K179" s="50">
        <v>0</v>
      </c>
    </row>
    <row r="180" spans="1:11">
      <c r="A180" s="27">
        <v>2300253</v>
      </c>
      <c r="B180" s="50">
        <v>70912000</v>
      </c>
      <c r="C180" s="50">
        <v>0</v>
      </c>
      <c r="D180" s="50">
        <v>0</v>
      </c>
      <c r="E180" s="50">
        <v>0</v>
      </c>
      <c r="G180" s="64">
        <v>22009411</v>
      </c>
      <c r="H180" s="50">
        <v>88301041</v>
      </c>
      <c r="I180" s="50">
        <v>0</v>
      </c>
      <c r="J180" s="50">
        <v>0</v>
      </c>
      <c r="K180" s="50">
        <v>0</v>
      </c>
    </row>
    <row r="181" spans="1:11">
      <c r="A181" s="27">
        <v>2300254</v>
      </c>
      <c r="B181" s="50">
        <v>37040000</v>
      </c>
      <c r="C181" s="50">
        <v>0</v>
      </c>
      <c r="D181" s="50">
        <v>0</v>
      </c>
      <c r="E181" s="50">
        <v>0</v>
      </c>
      <c r="G181" s="64">
        <v>22009412</v>
      </c>
      <c r="H181" s="50">
        <v>16353484</v>
      </c>
      <c r="I181" s="50">
        <v>0</v>
      </c>
      <c r="J181" s="50">
        <v>0</v>
      </c>
      <c r="K181" s="50">
        <v>0</v>
      </c>
    </row>
    <row r="182" spans="1:11">
      <c r="A182" s="27">
        <v>2300258</v>
      </c>
      <c r="B182" s="50">
        <v>329760000</v>
      </c>
      <c r="C182" s="50">
        <v>0</v>
      </c>
      <c r="D182" s="50">
        <v>0</v>
      </c>
      <c r="E182" s="50">
        <v>0</v>
      </c>
      <c r="G182" s="64">
        <v>22009415</v>
      </c>
      <c r="H182" s="50">
        <v>40572848</v>
      </c>
      <c r="I182" s="50">
        <v>0</v>
      </c>
      <c r="J182" s="50">
        <v>0</v>
      </c>
      <c r="K182" s="50">
        <v>0</v>
      </c>
    </row>
    <row r="183" spans="1:11">
      <c r="A183" s="27">
        <v>2300263</v>
      </c>
      <c r="B183" s="50">
        <v>172512000</v>
      </c>
      <c r="C183" s="50">
        <v>0</v>
      </c>
      <c r="D183" s="50">
        <v>0</v>
      </c>
      <c r="E183" s="50">
        <v>0</v>
      </c>
      <c r="G183" s="64">
        <v>22009416</v>
      </c>
      <c r="H183" s="50">
        <v>198989338</v>
      </c>
      <c r="I183" s="50">
        <v>0</v>
      </c>
      <c r="J183" s="50">
        <v>0</v>
      </c>
      <c r="K183" s="50">
        <v>0</v>
      </c>
    </row>
    <row r="184" spans="1:11">
      <c r="A184" s="27">
        <v>2300264</v>
      </c>
      <c r="B184" s="50">
        <v>214178000</v>
      </c>
      <c r="C184" s="50">
        <v>0</v>
      </c>
      <c r="D184" s="50">
        <v>0</v>
      </c>
      <c r="E184" s="50">
        <v>0</v>
      </c>
      <c r="G184" s="64">
        <v>2200942</v>
      </c>
      <c r="H184" s="50">
        <v>114474905</v>
      </c>
      <c r="I184" s="50">
        <v>0</v>
      </c>
      <c r="J184" s="50">
        <v>0</v>
      </c>
      <c r="K184" s="50">
        <v>0</v>
      </c>
    </row>
    <row r="185" spans="1:11">
      <c r="A185" s="27">
        <v>2300271</v>
      </c>
      <c r="B185" s="50">
        <v>2210000000</v>
      </c>
      <c r="C185" s="50">
        <v>0</v>
      </c>
      <c r="D185" s="50">
        <v>0</v>
      </c>
      <c r="E185" s="50">
        <v>2152772725</v>
      </c>
      <c r="G185" s="64">
        <v>2200943</v>
      </c>
      <c r="H185" s="50">
        <v>64764528</v>
      </c>
      <c r="I185" s="50">
        <v>0</v>
      </c>
      <c r="J185" s="50">
        <v>0</v>
      </c>
      <c r="K185" s="50">
        <v>0</v>
      </c>
    </row>
    <row r="186" spans="1:11">
      <c r="A186" s="27">
        <v>2300272</v>
      </c>
      <c r="B186" s="50">
        <v>2385000000</v>
      </c>
      <c r="C186" s="50">
        <v>0</v>
      </c>
      <c r="D186" s="50">
        <v>0</v>
      </c>
      <c r="E186" s="50">
        <v>2320272725</v>
      </c>
      <c r="G186" s="64">
        <v>2200944</v>
      </c>
      <c r="H186" s="50">
        <v>104390655</v>
      </c>
      <c r="I186" s="50">
        <v>0</v>
      </c>
      <c r="J186" s="50">
        <v>0</v>
      </c>
      <c r="K186" s="50">
        <v>0</v>
      </c>
    </row>
    <row r="187" spans="1:11">
      <c r="A187" s="27">
        <v>2300273</v>
      </c>
      <c r="B187" s="50">
        <v>1700000000</v>
      </c>
      <c r="C187" s="50">
        <v>0</v>
      </c>
      <c r="D187" s="50">
        <v>0</v>
      </c>
      <c r="E187" s="50">
        <v>1665272725</v>
      </c>
      <c r="G187" s="64">
        <v>2200945</v>
      </c>
      <c r="H187" s="50">
        <v>489742070</v>
      </c>
      <c r="I187" s="50">
        <v>0</v>
      </c>
      <c r="J187" s="50">
        <v>0</v>
      </c>
      <c r="K187" s="50">
        <v>0</v>
      </c>
    </row>
    <row r="188" spans="1:11">
      <c r="A188" s="27">
        <v>2300274</v>
      </c>
      <c r="B188" s="50">
        <v>1100000000</v>
      </c>
      <c r="C188" s="50">
        <v>0</v>
      </c>
      <c r="D188" s="50">
        <v>0</v>
      </c>
      <c r="E188" s="50">
        <v>1091590910</v>
      </c>
      <c r="G188" s="64">
        <v>2200946</v>
      </c>
      <c r="H188" s="50">
        <v>338482287</v>
      </c>
      <c r="I188" s="50">
        <v>0</v>
      </c>
      <c r="J188" s="50">
        <v>0</v>
      </c>
      <c r="K188" s="50">
        <v>0</v>
      </c>
    </row>
    <row r="189" spans="1:11">
      <c r="A189" s="27">
        <v>2300276</v>
      </c>
      <c r="B189" s="50">
        <v>2668000000</v>
      </c>
      <c r="C189" s="50">
        <v>0</v>
      </c>
      <c r="D189" s="50">
        <v>0</v>
      </c>
      <c r="E189" s="50">
        <v>2590590910</v>
      </c>
      <c r="G189" s="64">
        <v>22009460</v>
      </c>
      <c r="H189" s="50">
        <v>458707343</v>
      </c>
      <c r="I189" s="50">
        <v>0</v>
      </c>
      <c r="J189" s="50">
        <v>0</v>
      </c>
      <c r="K189" s="50">
        <v>0</v>
      </c>
    </row>
    <row r="190" spans="1:11">
      <c r="A190" s="27">
        <v>2300277</v>
      </c>
      <c r="B190" s="50">
        <v>1958000003</v>
      </c>
      <c r="C190" s="50">
        <v>0</v>
      </c>
      <c r="D190" s="50">
        <v>0</v>
      </c>
      <c r="E190" s="50">
        <v>1911818183</v>
      </c>
      <c r="G190" s="64">
        <v>2200947</v>
      </c>
      <c r="H190" s="50">
        <v>297784697</v>
      </c>
      <c r="I190" s="50">
        <v>0</v>
      </c>
      <c r="J190" s="50">
        <v>0</v>
      </c>
      <c r="K190" s="50">
        <v>0</v>
      </c>
    </row>
    <row r="191" spans="1:11">
      <c r="A191" s="27">
        <v>2300278</v>
      </c>
      <c r="B191" s="50">
        <v>2438000000</v>
      </c>
      <c r="C191" s="50">
        <v>0</v>
      </c>
      <c r="D191" s="50">
        <v>0</v>
      </c>
      <c r="E191" s="50">
        <v>2370818180</v>
      </c>
      <c r="G191" s="64">
        <v>2200948</v>
      </c>
      <c r="H191" s="50">
        <v>11999845</v>
      </c>
      <c r="I191" s="50">
        <v>0</v>
      </c>
      <c r="J191" s="50">
        <v>0</v>
      </c>
      <c r="K191" s="50">
        <v>0</v>
      </c>
    </row>
    <row r="192" spans="1:11">
      <c r="A192" s="27">
        <v>2300279</v>
      </c>
      <c r="B192" s="50">
        <v>1936000000</v>
      </c>
      <c r="C192" s="50">
        <v>0</v>
      </c>
      <c r="D192" s="50">
        <v>0</v>
      </c>
      <c r="E192" s="50">
        <v>1890772725</v>
      </c>
      <c r="G192" s="64">
        <v>2200949</v>
      </c>
      <c r="H192" s="50">
        <v>276524429</v>
      </c>
      <c r="I192" s="50">
        <v>0</v>
      </c>
      <c r="J192" s="50">
        <v>0</v>
      </c>
      <c r="K192" s="50">
        <v>0</v>
      </c>
    </row>
    <row r="193" spans="1:11">
      <c r="A193" s="27">
        <v>2300289</v>
      </c>
      <c r="B193" s="50">
        <v>300000000</v>
      </c>
      <c r="C193" s="50">
        <v>0</v>
      </c>
      <c r="D193" s="50">
        <v>0</v>
      </c>
      <c r="E193" s="50">
        <v>300000000</v>
      </c>
      <c r="G193" s="64">
        <v>22009490</v>
      </c>
      <c r="H193" s="50">
        <v>32326731</v>
      </c>
      <c r="I193" s="50">
        <v>0</v>
      </c>
      <c r="J193" s="50">
        <v>0</v>
      </c>
      <c r="K193" s="50">
        <v>0</v>
      </c>
    </row>
    <row r="194" spans="1:11">
      <c r="A194" s="27">
        <v>2300323</v>
      </c>
      <c r="B194" s="50">
        <v>409047760</v>
      </c>
      <c r="C194" s="50">
        <v>0</v>
      </c>
      <c r="D194" s="50">
        <v>0</v>
      </c>
      <c r="E194" s="50">
        <v>0</v>
      </c>
      <c r="G194" s="64">
        <v>2300111</v>
      </c>
      <c r="H194" s="50">
        <v>717397120</v>
      </c>
      <c r="I194" s="50">
        <v>0</v>
      </c>
      <c r="J194" s="50">
        <v>25676450</v>
      </c>
      <c r="K194" s="50">
        <v>315239635</v>
      </c>
    </row>
    <row r="195" spans="1:11">
      <c r="A195" s="27">
        <v>2300333</v>
      </c>
      <c r="B195" s="50">
        <v>288058573</v>
      </c>
      <c r="C195" s="50">
        <v>0</v>
      </c>
      <c r="D195" s="50">
        <v>0</v>
      </c>
      <c r="E195" s="50">
        <v>0</v>
      </c>
      <c r="G195" s="64">
        <v>23001110</v>
      </c>
      <c r="H195" s="50">
        <v>17663923</v>
      </c>
      <c r="I195" s="50">
        <v>4014528</v>
      </c>
      <c r="J195" s="50">
        <v>0</v>
      </c>
      <c r="K195" s="50">
        <v>5985472</v>
      </c>
    </row>
    <row r="196" spans="1:11">
      <c r="A196" s="27">
        <v>2300334</v>
      </c>
      <c r="B196" s="50">
        <v>291861066</v>
      </c>
      <c r="C196" s="50">
        <v>0</v>
      </c>
      <c r="D196" s="50">
        <v>0</v>
      </c>
      <c r="E196" s="50">
        <v>0</v>
      </c>
      <c r="G196" s="64">
        <v>23001111</v>
      </c>
      <c r="H196" s="50">
        <v>119231482</v>
      </c>
      <c r="I196" s="50">
        <v>50181600</v>
      </c>
      <c r="J196" s="50">
        <v>0</v>
      </c>
      <c r="K196" s="50">
        <v>15438824</v>
      </c>
    </row>
    <row r="197" spans="1:11">
      <c r="A197" s="27">
        <v>2300338</v>
      </c>
      <c r="B197" s="50">
        <v>618058573</v>
      </c>
      <c r="C197" s="50">
        <v>0</v>
      </c>
      <c r="D197" s="50">
        <v>0</v>
      </c>
      <c r="E197" s="50">
        <v>0</v>
      </c>
      <c r="G197" s="64">
        <v>23001112</v>
      </c>
      <c r="H197" s="50">
        <v>268543752</v>
      </c>
      <c r="I197" s="50">
        <v>65620425</v>
      </c>
      <c r="J197" s="50">
        <v>0</v>
      </c>
      <c r="K197" s="50">
        <v>9032688</v>
      </c>
    </row>
    <row r="198" spans="1:11">
      <c r="A198" s="27">
        <v>2300341</v>
      </c>
      <c r="B198" s="50">
        <v>1104000000</v>
      </c>
      <c r="C198" s="50">
        <v>0</v>
      </c>
      <c r="D198" s="50">
        <v>0</v>
      </c>
      <c r="E198" s="50">
        <v>0</v>
      </c>
      <c r="G198" s="64">
        <v>23001113</v>
      </c>
      <c r="H198" s="50">
        <v>3505720838</v>
      </c>
      <c r="I198" s="50">
        <v>908260431</v>
      </c>
      <c r="J198" s="50">
        <v>0</v>
      </c>
      <c r="K198" s="50">
        <v>1354357951</v>
      </c>
    </row>
    <row r="199" spans="1:11">
      <c r="A199" s="27">
        <v>2300344</v>
      </c>
      <c r="B199" s="50">
        <v>960562204</v>
      </c>
      <c r="C199" s="50">
        <v>0</v>
      </c>
      <c r="D199" s="50">
        <v>0</v>
      </c>
      <c r="E199" s="50">
        <v>0</v>
      </c>
      <c r="G199" s="64">
        <v>23001115</v>
      </c>
      <c r="H199" s="50">
        <v>272052986</v>
      </c>
      <c r="I199" s="50">
        <v>42152544</v>
      </c>
      <c r="J199" s="50">
        <v>0</v>
      </c>
      <c r="K199" s="50">
        <v>80000000</v>
      </c>
    </row>
    <row r="200" spans="1:11">
      <c r="A200" s="27">
        <v>2300351</v>
      </c>
      <c r="B200" s="50">
        <v>2101150510</v>
      </c>
      <c r="C200" s="50">
        <v>0</v>
      </c>
      <c r="D200" s="50">
        <v>0</v>
      </c>
      <c r="E200" s="50">
        <v>0</v>
      </c>
      <c r="G200" s="64">
        <v>23001116</v>
      </c>
      <c r="H200" s="50">
        <v>754991331</v>
      </c>
      <c r="I200" s="50">
        <v>228828096</v>
      </c>
      <c r="J200" s="50">
        <v>0</v>
      </c>
      <c r="K200" s="50">
        <v>90000000</v>
      </c>
    </row>
    <row r="201" spans="1:11">
      <c r="A201" s="27">
        <v>2300352</v>
      </c>
      <c r="B201" s="50">
        <v>484373787</v>
      </c>
      <c r="C201" s="50">
        <v>0</v>
      </c>
      <c r="D201" s="50">
        <v>0</v>
      </c>
      <c r="E201" s="50">
        <v>0</v>
      </c>
      <c r="G201" s="64">
        <v>2300112</v>
      </c>
      <c r="H201" s="50">
        <v>586893965</v>
      </c>
      <c r="I201" s="50">
        <v>0</v>
      </c>
      <c r="J201" s="50">
        <v>0</v>
      </c>
      <c r="K201" s="50">
        <v>160324696</v>
      </c>
    </row>
    <row r="202" spans="1:11">
      <c r="A202" s="27">
        <v>2300353</v>
      </c>
      <c r="B202" s="50">
        <v>1067902389</v>
      </c>
      <c r="C202" s="50">
        <v>0</v>
      </c>
      <c r="D202" s="50">
        <v>0</v>
      </c>
      <c r="E202" s="50">
        <v>0</v>
      </c>
      <c r="G202" s="64">
        <v>2300113</v>
      </c>
      <c r="H202" s="50">
        <v>1392038067</v>
      </c>
      <c r="I202" s="50">
        <v>0</v>
      </c>
      <c r="J202" s="50">
        <v>12707948</v>
      </c>
      <c r="K202" s="50">
        <v>270002533</v>
      </c>
    </row>
    <row r="203" spans="1:11">
      <c r="A203" s="27">
        <v>2300354</v>
      </c>
      <c r="B203" s="50">
        <v>499107144</v>
      </c>
      <c r="C203" s="50">
        <v>0</v>
      </c>
      <c r="D203" s="50">
        <v>0</v>
      </c>
      <c r="E203" s="50">
        <v>0</v>
      </c>
      <c r="G203" s="64">
        <v>2300114</v>
      </c>
      <c r="H203" s="50">
        <v>1195163623</v>
      </c>
      <c r="I203" s="50">
        <v>0</v>
      </c>
      <c r="J203" s="50">
        <v>38950303</v>
      </c>
      <c r="K203" s="50">
        <v>523485606</v>
      </c>
    </row>
    <row r="204" spans="1:11">
      <c r="A204" s="27">
        <v>2300356</v>
      </c>
      <c r="B204" s="50">
        <v>628429158</v>
      </c>
      <c r="C204" s="50">
        <v>0</v>
      </c>
      <c r="D204" s="50">
        <v>0</v>
      </c>
      <c r="E204" s="50">
        <v>0</v>
      </c>
      <c r="G204" s="64">
        <v>2300115</v>
      </c>
      <c r="H204" s="50">
        <v>1291490333</v>
      </c>
      <c r="I204" s="50">
        <v>153924342</v>
      </c>
      <c r="J204" s="50">
        <v>0</v>
      </c>
      <c r="K204" s="50">
        <v>374143585</v>
      </c>
    </row>
    <row r="205" spans="1:11">
      <c r="A205" s="27">
        <v>2300358</v>
      </c>
      <c r="B205" s="50">
        <v>646659849</v>
      </c>
      <c r="C205" s="50">
        <v>0</v>
      </c>
      <c r="D205" s="50">
        <v>0</v>
      </c>
      <c r="E205" s="50">
        <v>0</v>
      </c>
      <c r="G205" s="64">
        <v>23001150</v>
      </c>
      <c r="H205" s="50">
        <v>387868259</v>
      </c>
      <c r="I205" s="50">
        <v>0</v>
      </c>
      <c r="J205" s="50">
        <v>0</v>
      </c>
      <c r="K205" s="50">
        <v>200000000</v>
      </c>
    </row>
    <row r="206" spans="1:11">
      <c r="A206" s="27">
        <v>2300359</v>
      </c>
      <c r="B206" s="50">
        <v>692455926</v>
      </c>
      <c r="C206" s="50">
        <v>0</v>
      </c>
      <c r="D206" s="50">
        <v>0</v>
      </c>
      <c r="E206" s="50">
        <v>0</v>
      </c>
      <c r="G206" s="64">
        <v>2300116</v>
      </c>
      <c r="H206" s="50">
        <v>1315562758</v>
      </c>
      <c r="I206" s="50">
        <v>537802759</v>
      </c>
      <c r="J206" s="50">
        <v>38972389</v>
      </c>
      <c r="K206" s="50">
        <v>18940461</v>
      </c>
    </row>
    <row r="207" spans="1:11">
      <c r="A207" s="27">
        <v>2300362</v>
      </c>
      <c r="B207" s="50">
        <v>200000000</v>
      </c>
      <c r="C207" s="50">
        <v>143274666</v>
      </c>
      <c r="D207" s="50">
        <v>0</v>
      </c>
      <c r="E207" s="50">
        <v>56725334</v>
      </c>
      <c r="G207" s="64">
        <v>23001160</v>
      </c>
      <c r="H207" s="50">
        <v>662317216</v>
      </c>
      <c r="I207" s="50">
        <v>251715549</v>
      </c>
      <c r="J207" s="50">
        <v>0</v>
      </c>
      <c r="K207" s="50">
        <v>20000000</v>
      </c>
    </row>
    <row r="208" spans="1:11">
      <c r="A208" s="27">
        <v>2300369</v>
      </c>
      <c r="B208" s="50">
        <v>200000000</v>
      </c>
      <c r="C208" s="50">
        <v>124793217</v>
      </c>
      <c r="D208" s="50">
        <v>0</v>
      </c>
      <c r="E208" s="50">
        <v>0</v>
      </c>
      <c r="G208" s="64">
        <v>2300117</v>
      </c>
      <c r="H208" s="50">
        <v>1174650893</v>
      </c>
      <c r="I208" s="50">
        <v>0</v>
      </c>
      <c r="J208" s="50">
        <v>0</v>
      </c>
      <c r="K208" s="50">
        <v>494549935</v>
      </c>
    </row>
    <row r="209" spans="1:11">
      <c r="A209" s="27">
        <v>2300391</v>
      </c>
      <c r="B209" s="50">
        <v>235973612</v>
      </c>
      <c r="C209" s="50">
        <v>0</v>
      </c>
      <c r="D209" s="50">
        <v>0</v>
      </c>
      <c r="E209" s="50">
        <v>0</v>
      </c>
      <c r="G209" s="64">
        <v>23001170</v>
      </c>
      <c r="H209" s="50">
        <v>10101209</v>
      </c>
      <c r="I209" s="50">
        <v>4000000</v>
      </c>
      <c r="J209" s="50">
        <v>0</v>
      </c>
      <c r="K209" s="50">
        <v>0</v>
      </c>
    </row>
    <row r="210" spans="1:11">
      <c r="A210" s="27">
        <v>2300392</v>
      </c>
      <c r="B210" s="50">
        <v>1340000000</v>
      </c>
      <c r="C210" s="50">
        <v>1261042974</v>
      </c>
      <c r="D210" s="50">
        <v>0</v>
      </c>
      <c r="E210" s="50">
        <v>54048796</v>
      </c>
      <c r="G210" s="64">
        <v>2300118</v>
      </c>
      <c r="H210" s="50">
        <v>930493005</v>
      </c>
      <c r="I210" s="50">
        <v>364465670</v>
      </c>
      <c r="J210" s="50">
        <v>0</v>
      </c>
      <c r="K210" s="50">
        <v>0</v>
      </c>
    </row>
    <row r="211" spans="1:11">
      <c r="A211" s="27">
        <v>2300393</v>
      </c>
      <c r="B211" s="50">
        <v>3055000000</v>
      </c>
      <c r="C211" s="50">
        <v>2791235835</v>
      </c>
      <c r="D211" s="50">
        <v>0</v>
      </c>
      <c r="E211" s="50">
        <v>157906525</v>
      </c>
      <c r="G211" s="64">
        <v>23001180</v>
      </c>
      <c r="H211" s="50">
        <v>44159808</v>
      </c>
      <c r="I211" s="50">
        <v>0</v>
      </c>
      <c r="J211" s="50">
        <v>0</v>
      </c>
      <c r="K211" s="50">
        <v>0</v>
      </c>
    </row>
    <row r="212" spans="1:11">
      <c r="A212" s="27">
        <v>2300394</v>
      </c>
      <c r="B212" s="50">
        <v>675000000</v>
      </c>
      <c r="C212" s="50">
        <v>662452943</v>
      </c>
      <c r="D212" s="50">
        <v>0</v>
      </c>
      <c r="E212" s="50">
        <v>0</v>
      </c>
      <c r="G212" s="64">
        <v>2300119</v>
      </c>
      <c r="H212" s="50">
        <v>1121659120</v>
      </c>
      <c r="I212" s="50">
        <v>324706450</v>
      </c>
      <c r="J212" s="50">
        <v>0</v>
      </c>
      <c r="K212" s="50">
        <v>58073067</v>
      </c>
    </row>
    <row r="213" spans="1:11">
      <c r="A213" s="27">
        <v>2300395</v>
      </c>
      <c r="B213" s="50">
        <v>2920000000</v>
      </c>
      <c r="C213" s="50">
        <v>2712282409</v>
      </c>
      <c r="D213" s="50">
        <v>0</v>
      </c>
      <c r="E213" s="50">
        <v>153439951</v>
      </c>
      <c r="G213" s="64">
        <v>23001190</v>
      </c>
      <c r="H213" s="50">
        <v>150095195</v>
      </c>
      <c r="I213" s="50">
        <v>8029056</v>
      </c>
      <c r="J213" s="50">
        <v>0</v>
      </c>
      <c r="K213" s="50">
        <v>30000000</v>
      </c>
    </row>
    <row r="214" spans="1:11">
      <c r="A214" s="27">
        <v>2300396</v>
      </c>
      <c r="B214" s="50">
        <v>2615000000</v>
      </c>
      <c r="C214" s="50">
        <v>2430334757</v>
      </c>
      <c r="D214" s="50">
        <v>0</v>
      </c>
      <c r="E214" s="50">
        <v>136057014</v>
      </c>
      <c r="G214" s="64">
        <v>2300271</v>
      </c>
      <c r="H214" s="50">
        <v>2210000000</v>
      </c>
      <c r="I214" s="50">
        <v>10355488</v>
      </c>
      <c r="J214" s="50">
        <v>0</v>
      </c>
      <c r="K214" s="50">
        <v>14746549</v>
      </c>
    </row>
    <row r="215" spans="1:11">
      <c r="A215" s="27">
        <v>2300398</v>
      </c>
      <c r="B215" s="50">
        <v>600000000</v>
      </c>
      <c r="C215" s="50">
        <v>490705883</v>
      </c>
      <c r="D215" s="50">
        <v>0</v>
      </c>
      <c r="E215" s="50">
        <v>0</v>
      </c>
      <c r="G215" s="64">
        <v>23002710</v>
      </c>
      <c r="H215" s="50">
        <v>1301000000</v>
      </c>
      <c r="I215" s="50">
        <v>9729148</v>
      </c>
      <c r="J215" s="50">
        <v>0</v>
      </c>
      <c r="K215" s="50">
        <v>9144564</v>
      </c>
    </row>
    <row r="216" spans="1:11">
      <c r="A216" s="27">
        <v>2300399</v>
      </c>
      <c r="B216" s="50">
        <v>2000000000</v>
      </c>
      <c r="C216" s="50">
        <v>1882153691</v>
      </c>
      <c r="D216" s="50">
        <v>0</v>
      </c>
      <c r="E216" s="50">
        <v>80669843</v>
      </c>
      <c r="G216" s="64">
        <v>23002711</v>
      </c>
      <c r="H216" s="50">
        <v>1459000000</v>
      </c>
      <c r="I216" s="50">
        <v>13320164</v>
      </c>
      <c r="J216" s="50">
        <v>0</v>
      </c>
      <c r="K216" s="50">
        <v>8184176</v>
      </c>
    </row>
    <row r="217" spans="1:11">
      <c r="A217" s="27">
        <v>2300407</v>
      </c>
      <c r="B217" s="50">
        <v>367141829</v>
      </c>
      <c r="C217" s="50">
        <v>0</v>
      </c>
      <c r="D217" s="50">
        <v>0</v>
      </c>
      <c r="E217" s="50">
        <v>0</v>
      </c>
      <c r="G217" s="64">
        <v>23002712</v>
      </c>
      <c r="H217" s="50">
        <v>1405000000</v>
      </c>
      <c r="I217" s="50">
        <v>8092313</v>
      </c>
      <c r="J217" s="50">
        <v>0</v>
      </c>
      <c r="K217" s="50">
        <v>11033606</v>
      </c>
    </row>
    <row r="218" spans="1:11">
      <c r="A218" s="27">
        <v>2300411</v>
      </c>
      <c r="B218" s="50">
        <v>900000000</v>
      </c>
      <c r="C218" s="50">
        <v>0</v>
      </c>
      <c r="D218" s="50">
        <v>0</v>
      </c>
      <c r="E218" s="50">
        <v>0</v>
      </c>
      <c r="G218" s="64">
        <v>23002714</v>
      </c>
      <c r="H218" s="50">
        <v>913500000</v>
      </c>
      <c r="I218" s="50">
        <v>8342849</v>
      </c>
      <c r="J218" s="50">
        <v>0</v>
      </c>
      <c r="K218" s="50">
        <v>15042182</v>
      </c>
    </row>
    <row r="219" spans="1:11">
      <c r="A219" s="27">
        <v>2300412</v>
      </c>
      <c r="B219" s="50">
        <v>1122000000</v>
      </c>
      <c r="C219" s="50">
        <v>391265681</v>
      </c>
      <c r="D219" s="50">
        <v>0</v>
      </c>
      <c r="E219" s="50">
        <v>58958776</v>
      </c>
      <c r="G219" s="64">
        <v>23002715</v>
      </c>
      <c r="H219" s="50">
        <v>1255000003</v>
      </c>
      <c r="I219" s="50">
        <v>6263400</v>
      </c>
      <c r="J219" s="50">
        <v>0</v>
      </c>
      <c r="K219" s="50">
        <v>8142420</v>
      </c>
    </row>
    <row r="220" spans="1:11">
      <c r="A220" s="27">
        <v>2300413</v>
      </c>
      <c r="B220" s="50">
        <v>2060000000</v>
      </c>
      <c r="C220" s="50">
        <v>1266186569</v>
      </c>
      <c r="D220" s="50">
        <v>0</v>
      </c>
      <c r="E220" s="50">
        <v>108248733</v>
      </c>
      <c r="G220" s="64">
        <v>23002716</v>
      </c>
      <c r="H220" s="50">
        <v>1927000000</v>
      </c>
      <c r="I220" s="50">
        <v>10021440</v>
      </c>
      <c r="J220" s="50">
        <v>0</v>
      </c>
      <c r="K220" s="50">
        <v>11357632</v>
      </c>
    </row>
    <row r="221" spans="1:11">
      <c r="A221" s="27">
        <v>2300414</v>
      </c>
      <c r="B221" s="50">
        <v>653230829</v>
      </c>
      <c r="C221" s="50">
        <v>356797888</v>
      </c>
      <c r="D221" s="50">
        <v>0</v>
      </c>
      <c r="E221" s="50">
        <v>31660127</v>
      </c>
      <c r="G221" s="64">
        <v>2300272</v>
      </c>
      <c r="H221" s="50">
        <v>2385000000</v>
      </c>
      <c r="I221" s="50">
        <v>43843800</v>
      </c>
      <c r="J221" s="50">
        <v>0</v>
      </c>
      <c r="K221" s="50">
        <v>12526800</v>
      </c>
    </row>
    <row r="222" spans="1:11">
      <c r="A222" s="27">
        <v>2300415</v>
      </c>
      <c r="B222" s="50">
        <v>2065000000</v>
      </c>
      <c r="C222" s="50">
        <v>1735773422</v>
      </c>
      <c r="D222" s="50">
        <v>0</v>
      </c>
      <c r="E222" s="50">
        <v>108511472</v>
      </c>
      <c r="G222" s="64">
        <v>2300273</v>
      </c>
      <c r="H222" s="50">
        <v>1700000000</v>
      </c>
      <c r="I222" s="50">
        <v>8195033</v>
      </c>
      <c r="J222" s="50">
        <v>0</v>
      </c>
      <c r="K222" s="50">
        <v>12574402</v>
      </c>
    </row>
    <row r="223" spans="1:11">
      <c r="A223" s="27">
        <v>2300416</v>
      </c>
      <c r="B223" s="50">
        <v>156000000</v>
      </c>
      <c r="C223" s="50">
        <v>25468952</v>
      </c>
      <c r="D223" s="50">
        <v>0</v>
      </c>
      <c r="E223" s="50">
        <v>0</v>
      </c>
      <c r="G223" s="64">
        <v>2300274</v>
      </c>
      <c r="H223" s="50">
        <v>1100000000</v>
      </c>
      <c r="I223" s="50">
        <v>7637172</v>
      </c>
      <c r="J223" s="50">
        <v>0</v>
      </c>
      <c r="K223" s="50">
        <v>12071660</v>
      </c>
    </row>
    <row r="224" spans="1:11">
      <c r="A224" s="27">
        <v>2300418</v>
      </c>
      <c r="B224" s="50">
        <v>728000000</v>
      </c>
      <c r="C224" s="50">
        <v>402717268</v>
      </c>
      <c r="D224" s="50">
        <v>0</v>
      </c>
      <c r="E224" s="50">
        <v>38254892</v>
      </c>
      <c r="G224" s="64">
        <v>2300276</v>
      </c>
      <c r="H224" s="50">
        <v>2668000000</v>
      </c>
      <c r="I224" s="50">
        <v>19416540</v>
      </c>
      <c r="J224" s="50">
        <v>0</v>
      </c>
      <c r="K224" s="50">
        <v>13445432</v>
      </c>
    </row>
    <row r="225" spans="1:11">
      <c r="A225" s="27">
        <v>2300419</v>
      </c>
      <c r="B225" s="50">
        <v>1472000000</v>
      </c>
      <c r="C225" s="50">
        <v>811179835</v>
      </c>
      <c r="D225" s="50">
        <v>0</v>
      </c>
      <c r="E225" s="50">
        <v>77350550</v>
      </c>
      <c r="G225" s="64">
        <v>23002760</v>
      </c>
      <c r="H225" s="50">
        <v>1200000000</v>
      </c>
      <c r="I225" s="50">
        <v>8092313</v>
      </c>
      <c r="J225" s="50">
        <v>0</v>
      </c>
      <c r="K225" s="50">
        <v>7438414</v>
      </c>
    </row>
    <row r="226" spans="1:11">
      <c r="A226" s="27">
        <v>2300423</v>
      </c>
      <c r="B226" s="50">
        <v>345000000</v>
      </c>
      <c r="C226" s="50">
        <v>0</v>
      </c>
      <c r="D226" s="50">
        <v>0</v>
      </c>
      <c r="E226" s="50">
        <v>0</v>
      </c>
      <c r="G226" s="64">
        <v>2300277</v>
      </c>
      <c r="H226" s="50">
        <v>1958000003</v>
      </c>
      <c r="I226" s="50">
        <v>12522624</v>
      </c>
      <c r="J226" s="50">
        <v>0</v>
      </c>
      <c r="K226" s="50">
        <v>12071660</v>
      </c>
    </row>
    <row r="227" spans="1:11">
      <c r="A227" s="27">
        <v>2300424</v>
      </c>
      <c r="B227" s="50">
        <v>500000000</v>
      </c>
      <c r="C227" s="50">
        <v>0</v>
      </c>
      <c r="D227" s="50">
        <v>0</v>
      </c>
      <c r="E227" s="50">
        <v>0</v>
      </c>
      <c r="G227" s="64">
        <v>23002770</v>
      </c>
      <c r="H227" s="50">
        <v>1868000000</v>
      </c>
      <c r="I227" s="50">
        <v>12318020</v>
      </c>
      <c r="J227" s="50">
        <v>0</v>
      </c>
      <c r="K227" s="50">
        <v>11524656</v>
      </c>
    </row>
    <row r="228" spans="1:11">
      <c r="A228" s="27">
        <v>2300426</v>
      </c>
      <c r="B228" s="50">
        <v>345000000</v>
      </c>
      <c r="C228" s="50">
        <v>0</v>
      </c>
      <c r="D228" s="50">
        <v>0</v>
      </c>
      <c r="E228" s="50">
        <v>0</v>
      </c>
      <c r="G228" s="64">
        <v>2300278</v>
      </c>
      <c r="H228" s="50">
        <v>2438000000</v>
      </c>
      <c r="I228" s="50">
        <v>11482900</v>
      </c>
      <c r="J228" s="50">
        <v>0</v>
      </c>
      <c r="K228" s="50">
        <v>15073916</v>
      </c>
    </row>
    <row r="229" spans="1:11">
      <c r="A229" s="27">
        <v>2300427</v>
      </c>
      <c r="B229" s="50">
        <v>345000000</v>
      </c>
      <c r="C229" s="50">
        <v>0</v>
      </c>
      <c r="D229" s="50">
        <v>0</v>
      </c>
      <c r="E229" s="50">
        <v>0</v>
      </c>
      <c r="G229" s="64">
        <v>23002780</v>
      </c>
      <c r="H229" s="50">
        <v>2397000000</v>
      </c>
      <c r="I229" s="50">
        <v>17955080</v>
      </c>
      <c r="J229" s="50">
        <v>0</v>
      </c>
      <c r="K229" s="50">
        <v>12777336</v>
      </c>
    </row>
    <row r="230" spans="1:11">
      <c r="A230" s="27">
        <v>2300428</v>
      </c>
      <c r="B230" s="50">
        <v>400000000</v>
      </c>
      <c r="C230" s="50">
        <v>0</v>
      </c>
      <c r="D230" s="50">
        <v>0</v>
      </c>
      <c r="E230" s="50">
        <v>0</v>
      </c>
      <c r="G230" s="64">
        <v>2300279</v>
      </c>
      <c r="H230" s="50">
        <v>1936000000</v>
      </c>
      <c r="I230" s="50">
        <v>8768760</v>
      </c>
      <c r="J230" s="50">
        <v>0</v>
      </c>
      <c r="K230" s="50">
        <v>11983972</v>
      </c>
    </row>
    <row r="231" spans="1:11">
      <c r="A231" s="27">
        <v>2300442</v>
      </c>
      <c r="B231" s="50">
        <v>287100000</v>
      </c>
      <c r="C231" s="50">
        <v>0</v>
      </c>
      <c r="D231" s="50">
        <v>0</v>
      </c>
      <c r="E231" s="50">
        <v>287100000</v>
      </c>
      <c r="G231" s="64">
        <v>23002790</v>
      </c>
      <c r="H231" s="50">
        <v>604000000</v>
      </c>
      <c r="I231" s="50">
        <v>3081593</v>
      </c>
      <c r="J231" s="50">
        <v>0</v>
      </c>
      <c r="K231" s="50">
        <v>4006071</v>
      </c>
    </row>
    <row r="232" spans="1:11">
      <c r="A232" s="27">
        <v>2300443</v>
      </c>
      <c r="B232" s="50">
        <v>191400000</v>
      </c>
      <c r="C232" s="50">
        <v>0</v>
      </c>
      <c r="D232" s="50">
        <v>0</v>
      </c>
      <c r="E232" s="50">
        <v>191400000</v>
      </c>
      <c r="G232" s="64">
        <v>2300289</v>
      </c>
      <c r="H232" s="50">
        <v>300000000</v>
      </c>
      <c r="I232" s="50">
        <v>0</v>
      </c>
      <c r="J232" s="50">
        <v>0</v>
      </c>
      <c r="K232" s="50">
        <v>0</v>
      </c>
    </row>
    <row r="233" spans="1:11">
      <c r="A233" s="27">
        <v>2300444</v>
      </c>
      <c r="B233" s="50">
        <v>880440000</v>
      </c>
      <c r="C233" s="50">
        <v>0</v>
      </c>
      <c r="D233" s="50">
        <v>0</v>
      </c>
      <c r="E233" s="50">
        <v>576114000</v>
      </c>
      <c r="G233" s="64">
        <v>23004416</v>
      </c>
      <c r="H233" s="50">
        <v>287100000</v>
      </c>
      <c r="I233" s="50">
        <v>0</v>
      </c>
      <c r="J233" s="50">
        <v>0</v>
      </c>
      <c r="K233" s="50">
        <v>0</v>
      </c>
    </row>
    <row r="234" spans="1:11">
      <c r="A234" s="27">
        <v>2300451</v>
      </c>
      <c r="B234" s="50">
        <v>4506941853</v>
      </c>
      <c r="C234" s="50">
        <v>0</v>
      </c>
      <c r="D234" s="50">
        <v>0</v>
      </c>
      <c r="E234" s="50">
        <v>1831820665</v>
      </c>
      <c r="G234" s="64">
        <v>2300442</v>
      </c>
      <c r="H234" s="50">
        <v>287100000</v>
      </c>
      <c r="I234" s="50">
        <v>0</v>
      </c>
      <c r="J234" s="50">
        <v>0</v>
      </c>
      <c r="K234" s="50">
        <v>0</v>
      </c>
    </row>
    <row r="235" spans="1:11">
      <c r="A235" s="27">
        <v>2300452</v>
      </c>
      <c r="B235" s="50">
        <v>451064406</v>
      </c>
      <c r="C235" s="50">
        <v>0</v>
      </c>
      <c r="D235" s="50">
        <v>0</v>
      </c>
      <c r="E235" s="50">
        <v>451064406</v>
      </c>
      <c r="G235" s="64">
        <v>2300443</v>
      </c>
      <c r="H235" s="50">
        <v>191400000</v>
      </c>
      <c r="I235" s="50">
        <v>0</v>
      </c>
      <c r="J235" s="50">
        <v>0</v>
      </c>
      <c r="K235" s="50">
        <v>0</v>
      </c>
    </row>
    <row r="236" spans="1:11">
      <c r="A236" s="27">
        <v>2300453</v>
      </c>
      <c r="B236" s="50">
        <v>2477449207</v>
      </c>
      <c r="C236" s="50">
        <v>0</v>
      </c>
      <c r="D236" s="50">
        <v>0</v>
      </c>
      <c r="E236" s="50">
        <v>1396048196</v>
      </c>
      <c r="G236" s="64">
        <v>2300444</v>
      </c>
      <c r="H236" s="50">
        <v>823020000</v>
      </c>
      <c r="I236" s="50">
        <v>0</v>
      </c>
      <c r="J236" s="50">
        <v>0</v>
      </c>
      <c r="K236" s="50">
        <v>0</v>
      </c>
    </row>
    <row r="237" spans="1:11">
      <c r="A237" s="27">
        <v>2300454</v>
      </c>
      <c r="B237" s="50">
        <v>1601350297</v>
      </c>
      <c r="C237" s="50">
        <v>0</v>
      </c>
      <c r="D237" s="50">
        <v>0</v>
      </c>
      <c r="E237" s="50">
        <v>1228779717</v>
      </c>
      <c r="G237" s="64">
        <v>2300451</v>
      </c>
      <c r="H237" s="50">
        <v>3096984796</v>
      </c>
      <c r="I237" s="50">
        <v>1230753669</v>
      </c>
      <c r="J237" s="50">
        <v>0</v>
      </c>
      <c r="K237" s="50">
        <v>1721503842</v>
      </c>
    </row>
    <row r="238" spans="1:11">
      <c r="A238" s="27">
        <v>2300455</v>
      </c>
      <c r="B238" s="50">
        <v>2486996693</v>
      </c>
      <c r="C238" s="50">
        <v>0</v>
      </c>
      <c r="D238" s="50">
        <v>0</v>
      </c>
      <c r="E238" s="50">
        <v>1553588273</v>
      </c>
      <c r="G238" s="64">
        <v>23004510</v>
      </c>
      <c r="H238" s="50">
        <v>751421236</v>
      </c>
      <c r="I238" s="50">
        <v>542279708</v>
      </c>
      <c r="J238" s="50">
        <v>0</v>
      </c>
      <c r="K238" s="50">
        <v>95345925</v>
      </c>
    </row>
    <row r="239" spans="1:11">
      <c r="A239" s="27">
        <v>2300456</v>
      </c>
      <c r="B239" s="50">
        <v>5486043737</v>
      </c>
      <c r="C239" s="50">
        <v>0</v>
      </c>
      <c r="D239" s="50">
        <v>0</v>
      </c>
      <c r="E239" s="50">
        <v>2790784410</v>
      </c>
      <c r="G239" s="64">
        <v>23004511</v>
      </c>
      <c r="H239" s="50">
        <v>139889641</v>
      </c>
      <c r="I239" s="50">
        <v>3656873</v>
      </c>
      <c r="J239" s="50">
        <v>0</v>
      </c>
      <c r="K239" s="50">
        <v>136232768</v>
      </c>
    </row>
    <row r="240" spans="1:11">
      <c r="A240" s="27">
        <v>2300457</v>
      </c>
      <c r="B240" s="50">
        <v>1615435830</v>
      </c>
      <c r="C240" s="50">
        <v>0</v>
      </c>
      <c r="D240" s="50">
        <v>0</v>
      </c>
      <c r="E240" s="50">
        <v>1062466301</v>
      </c>
      <c r="G240" s="64">
        <v>23004512</v>
      </c>
      <c r="H240" s="50">
        <v>752678156</v>
      </c>
      <c r="I240" s="50">
        <v>416162758</v>
      </c>
      <c r="J240" s="50">
        <v>0</v>
      </c>
      <c r="K240" s="50">
        <v>224544547</v>
      </c>
    </row>
    <row r="241" spans="1:11">
      <c r="A241" s="27">
        <v>2300458</v>
      </c>
      <c r="B241" s="50">
        <v>557551584</v>
      </c>
      <c r="C241" s="50">
        <v>0</v>
      </c>
      <c r="D241" s="50">
        <v>0</v>
      </c>
      <c r="E241" s="50">
        <v>428223655</v>
      </c>
      <c r="G241" s="64">
        <v>23004513</v>
      </c>
      <c r="H241" s="50">
        <v>2142091316</v>
      </c>
      <c r="I241" s="50">
        <v>1277882140</v>
      </c>
      <c r="J241" s="50">
        <v>0</v>
      </c>
      <c r="K241" s="50">
        <v>620420465</v>
      </c>
    </row>
    <row r="242" spans="1:11">
      <c r="A242" s="27">
        <v>2300459</v>
      </c>
      <c r="B242" s="50">
        <v>1957166581</v>
      </c>
      <c r="C242" s="50">
        <v>0</v>
      </c>
      <c r="D242" s="50">
        <v>0</v>
      </c>
      <c r="E242" s="50">
        <v>1257791951</v>
      </c>
      <c r="G242" s="64">
        <v>23004515</v>
      </c>
      <c r="H242" s="50">
        <v>441515772</v>
      </c>
      <c r="I242" s="50">
        <v>228678167</v>
      </c>
      <c r="J242" s="50">
        <v>0</v>
      </c>
      <c r="K242" s="50">
        <v>126205758</v>
      </c>
    </row>
    <row r="243" spans="1:11">
      <c r="A243" s="27">
        <v>2300461</v>
      </c>
      <c r="B243" s="50">
        <v>3399557920</v>
      </c>
      <c r="C243" s="50">
        <v>3133727949</v>
      </c>
      <c r="D243" s="50">
        <v>0</v>
      </c>
      <c r="E243" s="50">
        <v>265829971</v>
      </c>
      <c r="G243" s="64">
        <v>23004516</v>
      </c>
      <c r="H243" s="50">
        <v>1922976147</v>
      </c>
      <c r="I243" s="50">
        <v>886309998</v>
      </c>
      <c r="J243" s="50">
        <v>0</v>
      </c>
      <c r="K243" s="50">
        <v>835918735</v>
      </c>
    </row>
    <row r="244" spans="1:11">
      <c r="A244" s="27">
        <v>2300462</v>
      </c>
      <c r="B244" s="50">
        <v>1879372000</v>
      </c>
      <c r="C244" s="50">
        <v>1560823420</v>
      </c>
      <c r="D244" s="50">
        <v>0</v>
      </c>
      <c r="E244" s="50">
        <v>100748580</v>
      </c>
      <c r="G244" s="64">
        <v>2300452</v>
      </c>
      <c r="H244" s="50">
        <v>451064406</v>
      </c>
      <c r="I244" s="50">
        <v>128423442</v>
      </c>
      <c r="J244" s="50">
        <v>0</v>
      </c>
      <c r="K244" s="50">
        <v>274397135</v>
      </c>
    </row>
    <row r="245" spans="1:11">
      <c r="A245" s="27">
        <v>2300463</v>
      </c>
      <c r="B245" s="50">
        <v>1595030800</v>
      </c>
      <c r="C245" s="50">
        <v>1469432927</v>
      </c>
      <c r="D245" s="50">
        <v>0</v>
      </c>
      <c r="E245" s="50">
        <v>74202273</v>
      </c>
      <c r="G245" s="64">
        <v>2300453</v>
      </c>
      <c r="H245" s="50">
        <v>2477449207</v>
      </c>
      <c r="I245" s="50">
        <v>369325834</v>
      </c>
      <c r="J245" s="50">
        <v>0</v>
      </c>
      <c r="K245" s="50">
        <v>988201681</v>
      </c>
    </row>
    <row r="246" spans="1:11">
      <c r="A246" s="27">
        <v>2300464</v>
      </c>
      <c r="B246" s="50">
        <v>1070977200</v>
      </c>
      <c r="C246" s="50">
        <v>592847830</v>
      </c>
      <c r="D246" s="50">
        <v>0</v>
      </c>
      <c r="E246" s="50">
        <v>28129370</v>
      </c>
      <c r="G246" s="64">
        <v>2300454</v>
      </c>
      <c r="H246" s="50">
        <v>1601350297</v>
      </c>
      <c r="I246" s="50">
        <v>54518487</v>
      </c>
      <c r="J246" s="50">
        <v>0</v>
      </c>
      <c r="K246" s="50">
        <v>1432293584</v>
      </c>
    </row>
    <row r="247" spans="1:11">
      <c r="A247" s="27">
        <v>2300465</v>
      </c>
      <c r="B247" s="50">
        <v>821268400</v>
      </c>
      <c r="C247" s="50">
        <v>0</v>
      </c>
      <c r="D247" s="50">
        <v>0</v>
      </c>
      <c r="E247" s="50">
        <v>0</v>
      </c>
      <c r="G247" s="64">
        <v>2300455</v>
      </c>
      <c r="H247" s="50">
        <v>2486996693</v>
      </c>
      <c r="I247" s="50">
        <v>696668803</v>
      </c>
      <c r="J247" s="50">
        <v>0</v>
      </c>
      <c r="K247" s="50">
        <v>1402377412</v>
      </c>
    </row>
    <row r="248" spans="1:11">
      <c r="A248" s="27">
        <v>2300466</v>
      </c>
      <c r="B248" s="50">
        <v>2020000000</v>
      </c>
      <c r="C248" s="50">
        <v>1934406969</v>
      </c>
      <c r="D248" s="50">
        <v>0</v>
      </c>
      <c r="E248" s="50">
        <v>85593031</v>
      </c>
      <c r="G248" s="64">
        <v>2300456</v>
      </c>
      <c r="H248" s="50">
        <v>6896000794</v>
      </c>
      <c r="I248" s="50">
        <v>1752096628</v>
      </c>
      <c r="J248" s="50">
        <v>0</v>
      </c>
      <c r="K248" s="50">
        <v>1296718585</v>
      </c>
    </row>
    <row r="249" spans="1:11">
      <c r="A249" s="27">
        <v>2300467</v>
      </c>
      <c r="B249" s="50">
        <v>2355018000</v>
      </c>
      <c r="C249" s="50">
        <v>2257428283</v>
      </c>
      <c r="D249" s="50">
        <v>0</v>
      </c>
      <c r="E249" s="50">
        <v>97589717</v>
      </c>
      <c r="G249" s="64">
        <v>23004560</v>
      </c>
      <c r="H249" s="50">
        <v>750513597</v>
      </c>
      <c r="I249" s="50">
        <v>713030</v>
      </c>
      <c r="J249" s="50">
        <v>0</v>
      </c>
      <c r="K249" s="50">
        <v>682246253</v>
      </c>
    </row>
    <row r="250" spans="1:11">
      <c r="A250" s="27">
        <v>2300468</v>
      </c>
      <c r="B250" s="50">
        <v>910136000</v>
      </c>
      <c r="C250" s="50">
        <v>771351091</v>
      </c>
      <c r="D250" s="50">
        <v>0</v>
      </c>
      <c r="E250" s="50">
        <v>38461709</v>
      </c>
      <c r="G250" s="64">
        <v>2300457</v>
      </c>
      <c r="H250" s="50">
        <v>1615435830</v>
      </c>
      <c r="I250" s="50">
        <v>966102840</v>
      </c>
      <c r="J250" s="50">
        <v>0</v>
      </c>
      <c r="K250" s="50">
        <v>417306134</v>
      </c>
    </row>
    <row r="251" spans="1:11">
      <c r="A251" s="27">
        <v>2300469</v>
      </c>
      <c r="B251" s="50">
        <v>1340000000</v>
      </c>
      <c r="C251" s="50">
        <v>0</v>
      </c>
      <c r="D251" s="50">
        <v>0</v>
      </c>
      <c r="E251" s="50">
        <v>0</v>
      </c>
      <c r="G251" s="64">
        <v>2300458</v>
      </c>
      <c r="H251" s="50">
        <v>557551584</v>
      </c>
      <c r="I251" s="50">
        <v>135854859</v>
      </c>
      <c r="J251" s="50">
        <v>0</v>
      </c>
      <c r="K251" s="50">
        <v>365083392</v>
      </c>
    </row>
    <row r="252" spans="1:11">
      <c r="A252" s="27">
        <v>2300472</v>
      </c>
      <c r="B252" s="50">
        <v>711000000</v>
      </c>
      <c r="C252" s="50">
        <v>632450487</v>
      </c>
      <c r="D252" s="50">
        <v>0</v>
      </c>
      <c r="E252" s="50">
        <v>78549513</v>
      </c>
      <c r="G252" s="64">
        <v>23004580</v>
      </c>
      <c r="H252" s="50">
        <v>78197026</v>
      </c>
      <c r="I252" s="50">
        <v>3337141</v>
      </c>
      <c r="J252" s="50">
        <v>0</v>
      </c>
      <c r="K252" s="50">
        <v>74859885</v>
      </c>
    </row>
    <row r="253" spans="1:11">
      <c r="A253" s="27">
        <v>2300474</v>
      </c>
      <c r="B253" s="50">
        <v>455000000</v>
      </c>
      <c r="C253" s="50">
        <v>366925801</v>
      </c>
      <c r="D253" s="50">
        <v>0</v>
      </c>
      <c r="E253" s="50">
        <v>47564953</v>
      </c>
      <c r="G253" s="64">
        <v>2300459</v>
      </c>
      <c r="H253" s="50">
        <v>1957166581</v>
      </c>
      <c r="I253" s="50">
        <v>676247759</v>
      </c>
      <c r="J253" s="50">
        <v>0</v>
      </c>
      <c r="K253" s="50">
        <v>1123555256</v>
      </c>
    </row>
    <row r="254" spans="1:11">
      <c r="A254" s="27">
        <v>2300477</v>
      </c>
      <c r="B254" s="50">
        <v>79000000</v>
      </c>
      <c r="C254" s="50">
        <v>70272276</v>
      </c>
      <c r="D254" s="50">
        <v>0</v>
      </c>
      <c r="E254" s="50">
        <v>8727724</v>
      </c>
      <c r="G254" s="64">
        <v>23004590</v>
      </c>
      <c r="H254" s="50">
        <v>425166361</v>
      </c>
      <c r="I254" s="50">
        <v>356608984</v>
      </c>
      <c r="J254" s="50">
        <v>0</v>
      </c>
      <c r="K254" s="50">
        <v>3500000</v>
      </c>
    </row>
    <row r="255" spans="1:11">
      <c r="A255" s="27">
        <v>2300482</v>
      </c>
      <c r="B255" s="50">
        <v>272502192</v>
      </c>
      <c r="C255" s="50">
        <v>256531055</v>
      </c>
      <c r="D255" s="50">
        <v>0</v>
      </c>
      <c r="E255" s="50">
        <v>15971136</v>
      </c>
      <c r="G255" s="64">
        <v>2300541</v>
      </c>
      <c r="H255" s="50">
        <v>706876959</v>
      </c>
      <c r="I255" s="50">
        <v>20863364</v>
      </c>
      <c r="J255" s="50">
        <v>0</v>
      </c>
      <c r="K255" s="50">
        <v>417897367</v>
      </c>
    </row>
    <row r="256" spans="1:11">
      <c r="A256" s="27">
        <v>2300483</v>
      </c>
      <c r="B256" s="50">
        <v>535654000</v>
      </c>
      <c r="C256" s="50">
        <v>316549654</v>
      </c>
      <c r="D256" s="50">
        <v>0</v>
      </c>
      <c r="E256" s="50">
        <v>19104346</v>
      </c>
      <c r="G256" s="64">
        <v>23005410</v>
      </c>
      <c r="H256" s="50">
        <v>25470079</v>
      </c>
      <c r="I256" s="50">
        <v>9799735</v>
      </c>
      <c r="J256" s="50">
        <v>1423289</v>
      </c>
      <c r="K256" s="50">
        <v>1423289</v>
      </c>
    </row>
    <row r="257" spans="1:11">
      <c r="A257" s="27">
        <v>2300484</v>
      </c>
      <c r="B257" s="50">
        <v>126328800</v>
      </c>
      <c r="C257" s="50">
        <v>46843041</v>
      </c>
      <c r="D257" s="50">
        <v>0</v>
      </c>
      <c r="E257" s="50">
        <v>7156958</v>
      </c>
      <c r="G257" s="64">
        <v>23005411</v>
      </c>
      <c r="H257" s="50">
        <v>73486141</v>
      </c>
      <c r="I257" s="50">
        <v>0</v>
      </c>
      <c r="J257" s="50">
        <v>0</v>
      </c>
      <c r="K257" s="50">
        <v>0</v>
      </c>
    </row>
    <row r="258" spans="1:11">
      <c r="A258" s="27">
        <v>2300485</v>
      </c>
      <c r="B258" s="50">
        <v>416069408</v>
      </c>
      <c r="C258" s="50">
        <v>0</v>
      </c>
      <c r="D258" s="50">
        <v>0</v>
      </c>
      <c r="E258" s="50">
        <v>0</v>
      </c>
      <c r="G258" s="64">
        <v>23005412</v>
      </c>
      <c r="H258" s="50">
        <v>347613081</v>
      </c>
      <c r="I258" s="50">
        <v>144403794</v>
      </c>
      <c r="J258" s="50">
        <v>4671276</v>
      </c>
      <c r="K258" s="50">
        <v>18633899</v>
      </c>
    </row>
    <row r="259" spans="1:11">
      <c r="A259" s="27">
        <v>2300486</v>
      </c>
      <c r="B259" s="50">
        <v>358407727</v>
      </c>
      <c r="C259" s="50">
        <v>336042622</v>
      </c>
      <c r="D259" s="50">
        <v>0</v>
      </c>
      <c r="E259" s="50">
        <v>22365104</v>
      </c>
      <c r="G259" s="64">
        <v>23005413</v>
      </c>
      <c r="H259" s="50">
        <v>1741918808</v>
      </c>
      <c r="I259" s="50">
        <v>83294431</v>
      </c>
      <c r="J259" s="50">
        <v>8892993</v>
      </c>
      <c r="K259" s="50">
        <v>694376670</v>
      </c>
    </row>
    <row r="260" spans="1:11">
      <c r="A260" s="27">
        <v>2300487</v>
      </c>
      <c r="B260" s="50">
        <v>858011000</v>
      </c>
      <c r="C260" s="50">
        <v>805291011</v>
      </c>
      <c r="D260" s="50">
        <v>0</v>
      </c>
      <c r="E260" s="50">
        <v>52719989</v>
      </c>
      <c r="G260" s="64">
        <v>23005415</v>
      </c>
      <c r="H260" s="50">
        <v>127029892</v>
      </c>
      <c r="I260" s="50">
        <v>0</v>
      </c>
      <c r="J260" s="50">
        <v>0</v>
      </c>
      <c r="K260" s="50">
        <v>71659464</v>
      </c>
    </row>
    <row r="261" spans="1:11">
      <c r="A261" s="27">
        <v>2300488</v>
      </c>
      <c r="B261" s="50">
        <v>460935000</v>
      </c>
      <c r="C261" s="50">
        <v>310507896</v>
      </c>
      <c r="D261" s="50">
        <v>0</v>
      </c>
      <c r="E261" s="50">
        <v>20427104</v>
      </c>
      <c r="G261" s="64">
        <v>23005416</v>
      </c>
      <c r="H261" s="50">
        <v>629439116</v>
      </c>
      <c r="I261" s="50">
        <v>41515247</v>
      </c>
      <c r="J261" s="50">
        <v>6386961</v>
      </c>
      <c r="K261" s="50">
        <v>71758536</v>
      </c>
    </row>
    <row r="262" spans="1:11">
      <c r="A262" s="27">
        <v>2300489</v>
      </c>
      <c r="B262" s="50">
        <v>1048478000</v>
      </c>
      <c r="C262" s="50">
        <v>0</v>
      </c>
      <c r="D262" s="50">
        <v>0</v>
      </c>
      <c r="E262" s="50">
        <v>0</v>
      </c>
      <c r="G262" s="64">
        <v>2300542</v>
      </c>
      <c r="H262" s="50">
        <v>380318841</v>
      </c>
      <c r="I262" s="50">
        <v>0</v>
      </c>
      <c r="J262" s="50">
        <v>0</v>
      </c>
      <c r="K262" s="50">
        <v>101127326</v>
      </c>
    </row>
    <row r="263" spans="1:11">
      <c r="A263" s="27">
        <v>2300508</v>
      </c>
      <c r="B263" s="50">
        <v>300000000</v>
      </c>
      <c r="C263" s="50">
        <v>0</v>
      </c>
      <c r="D263" s="50">
        <v>0</v>
      </c>
      <c r="E263" s="50">
        <v>0</v>
      </c>
      <c r="G263" s="64">
        <v>2300543</v>
      </c>
      <c r="H263" s="50">
        <v>1508470492</v>
      </c>
      <c r="I263" s="50">
        <v>25500000</v>
      </c>
      <c r="J263" s="50">
        <v>5100000</v>
      </c>
      <c r="K263" s="50">
        <v>446650557</v>
      </c>
    </row>
    <row r="264" spans="1:11">
      <c r="A264" s="27">
        <v>2300511</v>
      </c>
      <c r="B264" s="50">
        <v>1150000000</v>
      </c>
      <c r="C264" s="50">
        <v>0</v>
      </c>
      <c r="D264" s="50">
        <v>0</v>
      </c>
      <c r="E264" s="50">
        <v>0</v>
      </c>
      <c r="G264" s="64">
        <v>2300544</v>
      </c>
      <c r="H264" s="50">
        <v>1310465488</v>
      </c>
      <c r="I264" s="50">
        <v>40693496</v>
      </c>
      <c r="J264" s="50">
        <v>4475000</v>
      </c>
      <c r="K264" s="50">
        <v>408080090</v>
      </c>
    </row>
    <row r="265" spans="1:11">
      <c r="A265" s="27">
        <v>2300521</v>
      </c>
      <c r="B265" s="50">
        <v>293000000</v>
      </c>
      <c r="C265" s="50">
        <v>0</v>
      </c>
      <c r="D265" s="50">
        <v>0</v>
      </c>
      <c r="E265" s="50">
        <v>0</v>
      </c>
      <c r="G265" s="64">
        <v>2300545</v>
      </c>
      <c r="H265" s="50">
        <v>2095805593</v>
      </c>
      <c r="I265" s="50">
        <v>1203732312</v>
      </c>
      <c r="J265" s="50">
        <v>850232</v>
      </c>
      <c r="K265" s="50">
        <v>189945721</v>
      </c>
    </row>
    <row r="266" spans="1:11">
      <c r="A266" s="27">
        <v>2300522</v>
      </c>
      <c r="B266" s="50">
        <v>791000000</v>
      </c>
      <c r="C266" s="50">
        <v>204567045</v>
      </c>
      <c r="D266" s="50">
        <v>0</v>
      </c>
      <c r="E266" s="50">
        <v>7392000</v>
      </c>
      <c r="G266" s="64">
        <v>2300546</v>
      </c>
      <c r="H266" s="50">
        <v>1476269573</v>
      </c>
      <c r="I266" s="50">
        <v>69740656</v>
      </c>
      <c r="J266" s="50">
        <v>0</v>
      </c>
      <c r="K266" s="50">
        <v>700633214</v>
      </c>
    </row>
    <row r="267" spans="1:11">
      <c r="A267" s="27">
        <v>2300523</v>
      </c>
      <c r="B267" s="50">
        <v>863000000</v>
      </c>
      <c r="C267" s="50">
        <v>25152000</v>
      </c>
      <c r="D267" s="50">
        <v>0</v>
      </c>
      <c r="E267" s="50">
        <v>6288000</v>
      </c>
      <c r="G267" s="64">
        <v>23005460</v>
      </c>
      <c r="H267" s="50">
        <v>402388923</v>
      </c>
      <c r="I267" s="50">
        <v>102837963</v>
      </c>
      <c r="J267" s="50">
        <v>0</v>
      </c>
      <c r="K267" s="50">
        <v>53629229</v>
      </c>
    </row>
    <row r="268" spans="1:11">
      <c r="A268" s="27">
        <v>2300524</v>
      </c>
      <c r="B268" s="50">
        <v>982535000</v>
      </c>
      <c r="C268" s="50">
        <v>232143780</v>
      </c>
      <c r="D268" s="50">
        <v>0</v>
      </c>
      <c r="E268" s="50">
        <v>11051220</v>
      </c>
      <c r="G268" s="64">
        <v>2300547</v>
      </c>
      <c r="H268" s="50">
        <v>1103627363</v>
      </c>
      <c r="I268" s="50">
        <v>35837982</v>
      </c>
      <c r="J268" s="50">
        <v>0</v>
      </c>
      <c r="K268" s="50">
        <v>603900133</v>
      </c>
    </row>
    <row r="269" spans="1:11">
      <c r="A269" s="27">
        <v>2300525</v>
      </c>
      <c r="B269" s="50">
        <v>2137361000</v>
      </c>
      <c r="C269" s="50">
        <v>576357840</v>
      </c>
      <c r="D269" s="50">
        <v>0</v>
      </c>
      <c r="E269" s="50">
        <v>81443160</v>
      </c>
      <c r="G269" s="64">
        <v>2300548</v>
      </c>
      <c r="H269" s="50">
        <v>492142525</v>
      </c>
      <c r="I269" s="50">
        <v>0</v>
      </c>
      <c r="J269" s="50">
        <v>0</v>
      </c>
      <c r="K269" s="50">
        <v>269767626</v>
      </c>
    </row>
    <row r="270" spans="1:11">
      <c r="A270" s="27">
        <v>2300526</v>
      </c>
      <c r="B270" s="50">
        <v>277600000</v>
      </c>
      <c r="C270" s="50">
        <v>13324800</v>
      </c>
      <c r="D270" s="50">
        <v>0</v>
      </c>
      <c r="E270" s="50">
        <v>3331200</v>
      </c>
      <c r="G270" s="64">
        <v>2300549</v>
      </c>
      <c r="H270" s="50">
        <v>961831947</v>
      </c>
      <c r="I270" s="50">
        <v>305851248</v>
      </c>
      <c r="J270" s="50">
        <v>0</v>
      </c>
      <c r="K270" s="50">
        <v>0</v>
      </c>
    </row>
    <row r="271" spans="1:11">
      <c r="A271" s="27">
        <v>2300527</v>
      </c>
      <c r="B271" s="50">
        <v>1017000000</v>
      </c>
      <c r="C271" s="50">
        <v>48816000</v>
      </c>
      <c r="D271" s="50">
        <v>0</v>
      </c>
      <c r="E271" s="50">
        <v>12204000</v>
      </c>
      <c r="G271" s="64">
        <v>23005490</v>
      </c>
      <c r="H271" s="50">
        <v>31535114</v>
      </c>
      <c r="I271" s="50">
        <v>0</v>
      </c>
      <c r="J271" s="50">
        <v>0</v>
      </c>
      <c r="K271" s="50">
        <v>2800000</v>
      </c>
    </row>
    <row r="272" spans="1:11">
      <c r="A272" s="27">
        <v>2300528</v>
      </c>
      <c r="B272" s="50">
        <v>1956052500</v>
      </c>
      <c r="C272" s="50">
        <v>578350132</v>
      </c>
      <c r="D272" s="50">
        <v>0</v>
      </c>
      <c r="E272" s="50">
        <v>49139910</v>
      </c>
      <c r="G272" s="64">
        <v>2300572</v>
      </c>
      <c r="H272" s="50">
        <v>152000000</v>
      </c>
      <c r="I272" s="50">
        <v>76000000</v>
      </c>
      <c r="J272" s="50">
        <v>0</v>
      </c>
      <c r="K272" s="50">
        <v>0</v>
      </c>
    </row>
    <row r="273" spans="1:11">
      <c r="A273" s="27">
        <v>2300529</v>
      </c>
      <c r="B273" s="50">
        <v>472490000</v>
      </c>
      <c r="C273" s="50">
        <v>147972120</v>
      </c>
      <c r="D273" s="50">
        <v>0</v>
      </c>
      <c r="E273" s="50">
        <v>5669880</v>
      </c>
      <c r="G273" s="64">
        <v>23005780</v>
      </c>
      <c r="H273" s="50">
        <v>95000000</v>
      </c>
      <c r="I273" s="50">
        <v>47500000</v>
      </c>
      <c r="J273" s="50">
        <v>0</v>
      </c>
      <c r="K273" s="50">
        <v>0</v>
      </c>
    </row>
    <row r="274" spans="1:11">
      <c r="A274" s="27">
        <v>2300541</v>
      </c>
      <c r="B274" s="50">
        <v>706876959</v>
      </c>
      <c r="C274" s="50">
        <v>0</v>
      </c>
      <c r="D274" s="50">
        <v>0</v>
      </c>
      <c r="E274" s="50">
        <v>537226488</v>
      </c>
      <c r="G274" s="64">
        <v>2300591</v>
      </c>
      <c r="H274" s="50">
        <v>841087716</v>
      </c>
      <c r="I274" s="50">
        <v>12820913</v>
      </c>
      <c r="J274" s="50">
        <v>0</v>
      </c>
      <c r="K274" s="50">
        <v>11128148</v>
      </c>
    </row>
    <row r="275" spans="1:11">
      <c r="A275" s="27">
        <v>2300542</v>
      </c>
      <c r="B275" s="50">
        <v>380318841</v>
      </c>
      <c r="C275" s="50">
        <v>0</v>
      </c>
      <c r="D275" s="50">
        <v>0</v>
      </c>
      <c r="E275" s="50">
        <v>205372174</v>
      </c>
      <c r="G275" s="64">
        <v>23005910</v>
      </c>
      <c r="H275" s="50">
        <v>2009570551</v>
      </c>
      <c r="I275" s="50">
        <v>30632295</v>
      </c>
      <c r="J275" s="50">
        <v>0</v>
      </c>
      <c r="K275" s="50">
        <v>26588045</v>
      </c>
    </row>
    <row r="276" spans="1:11">
      <c r="A276" s="27">
        <v>2300543</v>
      </c>
      <c r="B276" s="50">
        <v>1508470492</v>
      </c>
      <c r="C276" s="50">
        <v>0</v>
      </c>
      <c r="D276" s="50">
        <v>0</v>
      </c>
      <c r="E276" s="50">
        <v>1146437575</v>
      </c>
      <c r="G276" s="64">
        <v>23005911</v>
      </c>
      <c r="H276" s="50">
        <v>1488898935</v>
      </c>
      <c r="I276" s="50">
        <v>22695612</v>
      </c>
      <c r="J276" s="50">
        <v>0</v>
      </c>
      <c r="K276" s="50">
        <v>19699169</v>
      </c>
    </row>
    <row r="277" spans="1:11">
      <c r="A277" s="27">
        <v>2300544</v>
      </c>
      <c r="B277" s="50">
        <v>1310465488</v>
      </c>
      <c r="C277" s="50">
        <v>0</v>
      </c>
      <c r="D277" s="50">
        <v>0</v>
      </c>
      <c r="E277" s="50">
        <v>855865332</v>
      </c>
      <c r="G277" s="64">
        <v>23005912</v>
      </c>
      <c r="H277" s="50">
        <v>1215491117</v>
      </c>
      <c r="I277" s="50">
        <v>18527983</v>
      </c>
      <c r="J277" s="50">
        <v>0</v>
      </c>
      <c r="K277" s="50">
        <v>16081805</v>
      </c>
    </row>
    <row r="278" spans="1:11">
      <c r="A278" s="27">
        <v>2300545</v>
      </c>
      <c r="B278" s="50">
        <v>2095805593</v>
      </c>
      <c r="C278" s="50">
        <v>0</v>
      </c>
      <c r="D278" s="50">
        <v>0</v>
      </c>
      <c r="E278" s="50">
        <v>1131735019</v>
      </c>
      <c r="G278" s="64">
        <v>23005913</v>
      </c>
      <c r="H278" s="50">
        <v>752278116</v>
      </c>
      <c r="I278" s="50">
        <v>11467126</v>
      </c>
      <c r="J278" s="50">
        <v>0</v>
      </c>
      <c r="K278" s="50">
        <v>9953175</v>
      </c>
    </row>
    <row r="279" spans="1:11">
      <c r="A279" s="27">
        <v>2300546</v>
      </c>
      <c r="B279" s="50">
        <v>1476269573</v>
      </c>
      <c r="C279" s="50">
        <v>0</v>
      </c>
      <c r="D279" s="50">
        <v>0</v>
      </c>
      <c r="E279" s="50">
        <v>689185570</v>
      </c>
      <c r="G279" s="64">
        <v>23005914</v>
      </c>
      <c r="H279" s="50">
        <v>2646931441</v>
      </c>
      <c r="I279" s="50">
        <v>40347728</v>
      </c>
      <c r="J279" s="50">
        <v>0</v>
      </c>
      <c r="K279" s="50">
        <v>35020774</v>
      </c>
    </row>
    <row r="280" spans="1:11">
      <c r="A280" s="27">
        <v>2300547</v>
      </c>
      <c r="B280" s="50">
        <v>1103627363</v>
      </c>
      <c r="C280" s="50">
        <v>0</v>
      </c>
      <c r="D280" s="50">
        <v>0</v>
      </c>
      <c r="E280" s="50">
        <v>750466607</v>
      </c>
      <c r="G280" s="64">
        <v>23005915</v>
      </c>
      <c r="H280" s="50">
        <v>1058772577</v>
      </c>
      <c r="I280" s="50">
        <v>15130395</v>
      </c>
      <c r="J280" s="50">
        <v>0</v>
      </c>
      <c r="K280" s="50">
        <v>13132795</v>
      </c>
    </row>
    <row r="281" spans="1:11">
      <c r="A281" s="27">
        <v>2300548</v>
      </c>
      <c r="B281" s="50">
        <v>492142525</v>
      </c>
      <c r="C281" s="50">
        <v>0</v>
      </c>
      <c r="D281" s="50">
        <v>0</v>
      </c>
      <c r="E281" s="50">
        <v>357612319</v>
      </c>
      <c r="G281" s="64">
        <v>2300592</v>
      </c>
      <c r="H281" s="50">
        <v>1323465720</v>
      </c>
      <c r="I281" s="50">
        <v>20173872</v>
      </c>
      <c r="J281" s="50">
        <v>0</v>
      </c>
      <c r="K281" s="50">
        <v>17510378</v>
      </c>
    </row>
    <row r="282" spans="1:11">
      <c r="A282" s="27">
        <v>2300549</v>
      </c>
      <c r="B282" s="50">
        <v>961831947</v>
      </c>
      <c r="C282" s="50">
        <v>0</v>
      </c>
      <c r="D282" s="50">
        <v>0</v>
      </c>
      <c r="E282" s="50">
        <v>519389252</v>
      </c>
      <c r="G282" s="64">
        <v>2300594</v>
      </c>
      <c r="H282" s="50">
        <v>1025998116</v>
      </c>
      <c r="I282" s="50">
        <v>15639491</v>
      </c>
      <c r="J282" s="50">
        <v>0</v>
      </c>
      <c r="K282" s="50">
        <v>13574692</v>
      </c>
    </row>
    <row r="283" spans="1:11">
      <c r="A283" s="27">
        <v>2300572</v>
      </c>
      <c r="B283" s="50">
        <v>152000000</v>
      </c>
      <c r="C283" s="50">
        <v>0</v>
      </c>
      <c r="D283" s="50">
        <v>0</v>
      </c>
      <c r="E283" s="50">
        <v>148453335</v>
      </c>
      <c r="G283" s="64">
        <v>2300595</v>
      </c>
      <c r="H283" s="50">
        <v>661732861</v>
      </c>
      <c r="I283" s="50">
        <v>10086931</v>
      </c>
      <c r="J283" s="50">
        <v>0</v>
      </c>
      <c r="K283" s="50">
        <v>8755194</v>
      </c>
    </row>
    <row r="284" spans="1:11">
      <c r="A284" s="27">
        <v>2300581</v>
      </c>
      <c r="B284" s="50">
        <v>1496803499</v>
      </c>
      <c r="C284" s="50">
        <v>0</v>
      </c>
      <c r="D284" s="50">
        <v>0</v>
      </c>
      <c r="E284" s="50">
        <v>0</v>
      </c>
      <c r="G284" s="64">
        <v>23005950</v>
      </c>
      <c r="H284" s="50">
        <v>711518916</v>
      </c>
      <c r="I284" s="50">
        <v>10845822</v>
      </c>
      <c r="J284" s="50">
        <v>0</v>
      </c>
      <c r="K284" s="50">
        <v>9413909</v>
      </c>
    </row>
    <row r="285" spans="1:11">
      <c r="A285" s="27">
        <v>2300582</v>
      </c>
      <c r="B285" s="50">
        <v>510196705</v>
      </c>
      <c r="C285" s="50">
        <v>0</v>
      </c>
      <c r="D285" s="50">
        <v>0</v>
      </c>
      <c r="E285" s="50">
        <v>0</v>
      </c>
      <c r="G285" s="64">
        <v>2300596</v>
      </c>
      <c r="H285" s="50">
        <v>355238400</v>
      </c>
      <c r="I285" s="50">
        <v>5414980</v>
      </c>
      <c r="J285" s="50">
        <v>0</v>
      </c>
      <c r="K285" s="50">
        <v>4700047</v>
      </c>
    </row>
    <row r="286" spans="1:11">
      <c r="A286" s="27">
        <v>2300584</v>
      </c>
      <c r="B286" s="50">
        <v>681082840</v>
      </c>
      <c r="C286" s="50">
        <v>0</v>
      </c>
      <c r="D286" s="50">
        <v>0</v>
      </c>
      <c r="E286" s="50">
        <v>0</v>
      </c>
      <c r="G286" s="64">
        <v>23005960</v>
      </c>
      <c r="H286" s="50">
        <v>1016971261</v>
      </c>
      <c r="I286" s="50">
        <v>15501906</v>
      </c>
      <c r="J286" s="50">
        <v>0</v>
      </c>
      <c r="K286" s="50">
        <v>13455245</v>
      </c>
    </row>
    <row r="287" spans="1:11">
      <c r="A287" s="27">
        <v>2300586</v>
      </c>
      <c r="B287" s="50">
        <v>903360144</v>
      </c>
      <c r="C287" s="50">
        <v>0</v>
      </c>
      <c r="D287" s="50">
        <v>0</v>
      </c>
      <c r="E287" s="50">
        <v>0</v>
      </c>
      <c r="G287" s="64">
        <v>2300597</v>
      </c>
      <c r="H287" s="50">
        <v>1016971261</v>
      </c>
      <c r="I287" s="50">
        <v>17992228</v>
      </c>
      <c r="J287" s="50">
        <v>0</v>
      </c>
      <c r="K287" s="50">
        <v>20013108</v>
      </c>
    </row>
    <row r="288" spans="1:11">
      <c r="A288" s="27">
        <v>2300588</v>
      </c>
      <c r="B288" s="50">
        <v>868866729</v>
      </c>
      <c r="C288" s="50">
        <v>0</v>
      </c>
      <c r="D288" s="50">
        <v>0</v>
      </c>
      <c r="E288" s="50">
        <v>0</v>
      </c>
      <c r="G288" s="64">
        <v>23005970</v>
      </c>
      <c r="H288" s="50">
        <v>2009570551</v>
      </c>
      <c r="I288" s="50">
        <v>30632298</v>
      </c>
      <c r="J288" s="50">
        <v>0</v>
      </c>
      <c r="K288" s="50">
        <v>26588039</v>
      </c>
    </row>
    <row r="289" spans="1:11">
      <c r="A289" s="27">
        <v>2300589</v>
      </c>
      <c r="B289" s="50">
        <v>561640772</v>
      </c>
      <c r="C289" s="50">
        <v>0</v>
      </c>
      <c r="D289" s="50">
        <v>0</v>
      </c>
      <c r="E289" s="50">
        <v>0</v>
      </c>
      <c r="G289" s="64">
        <v>2300598</v>
      </c>
      <c r="H289" s="50">
        <v>1794079432</v>
      </c>
      <c r="I289" s="50">
        <v>12104313</v>
      </c>
      <c r="J289" s="50">
        <v>0</v>
      </c>
      <c r="K289" s="50">
        <v>10506237</v>
      </c>
    </row>
    <row r="290" spans="1:11">
      <c r="A290" s="27">
        <v>2300591</v>
      </c>
      <c r="B290" s="50">
        <v>841087716</v>
      </c>
      <c r="C290" s="50">
        <v>0</v>
      </c>
      <c r="D290" s="50">
        <v>0</v>
      </c>
      <c r="E290" s="50">
        <v>816555990</v>
      </c>
      <c r="G290" s="64">
        <v>23005980</v>
      </c>
      <c r="H290" s="50">
        <v>3333036270</v>
      </c>
      <c r="I290" s="50">
        <v>50806163</v>
      </c>
      <c r="J290" s="50">
        <v>0</v>
      </c>
      <c r="K290" s="50">
        <v>44098425</v>
      </c>
    </row>
    <row r="291" spans="1:11">
      <c r="A291" s="27">
        <v>2300592</v>
      </c>
      <c r="B291" s="50">
        <v>1323465720</v>
      </c>
      <c r="C291" s="50">
        <v>0</v>
      </c>
      <c r="D291" s="50">
        <v>0</v>
      </c>
      <c r="E291" s="50">
        <v>1284864639</v>
      </c>
      <c r="G291" s="64">
        <v>2300599</v>
      </c>
      <c r="H291" s="50">
        <v>355238400</v>
      </c>
      <c r="I291" s="50">
        <v>5414979</v>
      </c>
      <c r="J291" s="50">
        <v>0</v>
      </c>
      <c r="K291" s="50">
        <v>4700049</v>
      </c>
    </row>
    <row r="292" spans="1:11">
      <c r="A292" s="27">
        <v>2300594</v>
      </c>
      <c r="B292" s="50">
        <v>1025998116</v>
      </c>
      <c r="C292" s="50">
        <v>0</v>
      </c>
      <c r="D292" s="50">
        <v>0</v>
      </c>
      <c r="E292" s="50">
        <v>996073170</v>
      </c>
      <c r="G292" s="64">
        <v>23005990</v>
      </c>
      <c r="H292" s="50">
        <v>2009615550</v>
      </c>
      <c r="I292" s="50">
        <v>30632303</v>
      </c>
      <c r="J292" s="50">
        <v>0</v>
      </c>
      <c r="K292" s="50">
        <v>26588031</v>
      </c>
    </row>
    <row r="293" spans="1:11">
      <c r="A293" s="27">
        <v>2300595</v>
      </c>
      <c r="B293" s="50">
        <v>661732861</v>
      </c>
      <c r="C293" s="50">
        <v>0</v>
      </c>
      <c r="D293" s="50">
        <v>0</v>
      </c>
      <c r="E293" s="50">
        <v>642432318</v>
      </c>
      <c r="G293" s="27" t="s">
        <v>49</v>
      </c>
      <c r="H293" s="50">
        <v>137443630850</v>
      </c>
      <c r="I293" s="50">
        <v>15817390933</v>
      </c>
      <c r="J293" s="50">
        <v>148853940</v>
      </c>
      <c r="K293" s="50">
        <v>20544556376</v>
      </c>
    </row>
    <row r="294" spans="1:11">
      <c r="A294" s="27">
        <v>2300596</v>
      </c>
      <c r="B294" s="50">
        <v>355238400</v>
      </c>
      <c r="C294" s="50">
        <v>0</v>
      </c>
      <c r="D294" s="50">
        <v>0</v>
      </c>
      <c r="E294" s="50">
        <v>344877280</v>
      </c>
      <c r="G294" s="28" t="s">
        <v>41</v>
      </c>
      <c r="H294" s="52">
        <v>274887261700</v>
      </c>
      <c r="I294" s="52">
        <v>31634781866</v>
      </c>
      <c r="J294" s="52">
        <v>297707880</v>
      </c>
      <c r="K294" s="52">
        <v>41089112752</v>
      </c>
    </row>
    <row r="295" spans="1:11">
      <c r="A295" s="27">
        <v>2300597</v>
      </c>
      <c r="B295" s="50">
        <v>1016971261</v>
      </c>
      <c r="C295" s="50">
        <v>0</v>
      </c>
      <c r="D295" s="50">
        <v>0</v>
      </c>
      <c r="E295" s="50">
        <v>987309598</v>
      </c>
    </row>
    <row r="296" spans="1:11">
      <c r="A296" s="27">
        <v>2300598</v>
      </c>
      <c r="B296" s="50">
        <v>1794079432</v>
      </c>
      <c r="C296" s="50">
        <v>0</v>
      </c>
      <c r="D296" s="50">
        <v>0</v>
      </c>
      <c r="E296" s="50">
        <v>770918780</v>
      </c>
    </row>
    <row r="297" spans="1:11">
      <c r="A297" s="27">
        <v>2300599</v>
      </c>
      <c r="B297" s="50">
        <v>355238400</v>
      </c>
      <c r="C297" s="50">
        <v>0</v>
      </c>
      <c r="D297" s="50">
        <v>0</v>
      </c>
      <c r="E297" s="50">
        <v>344877280</v>
      </c>
    </row>
    <row r="298" spans="1:11">
      <c r="A298" s="27">
        <v>2400012</v>
      </c>
      <c r="B298" s="50">
        <v>1254000000</v>
      </c>
      <c r="C298" s="50">
        <v>0</v>
      </c>
      <c r="D298" s="50">
        <v>0</v>
      </c>
      <c r="E298" s="50">
        <v>0</v>
      </c>
    </row>
    <row r="299" spans="1:11">
      <c r="A299" s="27">
        <v>2400029</v>
      </c>
      <c r="B299" s="50">
        <v>242000000</v>
      </c>
      <c r="C299" s="50">
        <v>0</v>
      </c>
      <c r="D299" s="50">
        <v>0</v>
      </c>
      <c r="E299" s="50">
        <v>0</v>
      </c>
    </row>
    <row r="300" spans="1:11">
      <c r="A300" s="27">
        <v>2400046</v>
      </c>
      <c r="B300" s="50">
        <v>180000000</v>
      </c>
      <c r="C300" s="50">
        <v>0</v>
      </c>
      <c r="D300" s="50">
        <v>0</v>
      </c>
      <c r="E300" s="50">
        <v>0</v>
      </c>
    </row>
    <row r="301" spans="1:11">
      <c r="A301" s="27">
        <v>22005510</v>
      </c>
      <c r="B301" s="50">
        <v>198250172</v>
      </c>
      <c r="C301" s="50">
        <v>48441252</v>
      </c>
      <c r="D301" s="50">
        <v>0</v>
      </c>
      <c r="E301" s="50">
        <v>149808920</v>
      </c>
    </row>
    <row r="302" spans="1:11">
      <c r="A302" s="27">
        <v>22005511</v>
      </c>
      <c r="B302" s="50">
        <v>165481681</v>
      </c>
      <c r="C302" s="50">
        <v>85369975</v>
      </c>
      <c r="D302" s="50">
        <v>0</v>
      </c>
      <c r="E302" s="50">
        <v>80111706</v>
      </c>
    </row>
    <row r="303" spans="1:11">
      <c r="A303" s="27">
        <v>22005512</v>
      </c>
      <c r="B303" s="50">
        <v>204139052</v>
      </c>
      <c r="C303" s="50">
        <v>126672267</v>
      </c>
      <c r="D303" s="50">
        <v>0</v>
      </c>
      <c r="E303" s="50">
        <v>77466785</v>
      </c>
    </row>
    <row r="304" spans="1:11">
      <c r="A304" s="27">
        <v>22005514</v>
      </c>
      <c r="B304" s="50">
        <v>20624587</v>
      </c>
      <c r="C304" s="50">
        <v>2895594</v>
      </c>
      <c r="D304" s="50">
        <v>0</v>
      </c>
      <c r="E304" s="50">
        <v>17728993</v>
      </c>
    </row>
    <row r="305" spans="1:5">
      <c r="A305" s="27">
        <v>22005515</v>
      </c>
      <c r="B305" s="50">
        <v>98861919</v>
      </c>
      <c r="C305" s="50">
        <v>40057900</v>
      </c>
      <c r="D305" s="50">
        <v>0</v>
      </c>
      <c r="E305" s="50">
        <v>58804019</v>
      </c>
    </row>
    <row r="306" spans="1:5">
      <c r="A306" s="27">
        <v>22005516</v>
      </c>
      <c r="B306" s="50">
        <v>50645917</v>
      </c>
      <c r="C306" s="50">
        <v>3414307</v>
      </c>
      <c r="D306" s="50">
        <v>0</v>
      </c>
      <c r="E306" s="50">
        <v>47231610</v>
      </c>
    </row>
    <row r="307" spans="1:5">
      <c r="A307" s="27">
        <v>22005550</v>
      </c>
      <c r="B307" s="50">
        <v>80937541</v>
      </c>
      <c r="C307" s="50">
        <v>58473520</v>
      </c>
      <c r="D307" s="50">
        <v>0</v>
      </c>
      <c r="E307" s="50">
        <v>22464021</v>
      </c>
    </row>
    <row r="308" spans="1:5">
      <c r="A308" s="27">
        <v>22005560</v>
      </c>
      <c r="B308" s="50">
        <v>190038987</v>
      </c>
      <c r="C308" s="50">
        <v>10293662</v>
      </c>
      <c r="D308" s="50">
        <v>0</v>
      </c>
      <c r="E308" s="50">
        <v>179745325</v>
      </c>
    </row>
    <row r="309" spans="1:5">
      <c r="A309" s="27">
        <v>22005570</v>
      </c>
      <c r="B309" s="50">
        <v>34468768</v>
      </c>
      <c r="C309" s="50">
        <v>2401268</v>
      </c>
      <c r="D309" s="50">
        <v>0</v>
      </c>
      <c r="E309" s="50">
        <v>32067500</v>
      </c>
    </row>
    <row r="310" spans="1:5">
      <c r="A310" s="27">
        <v>22005580</v>
      </c>
      <c r="B310" s="50">
        <v>81074393</v>
      </c>
      <c r="C310" s="50">
        <v>2231930</v>
      </c>
      <c r="D310" s="50">
        <v>0</v>
      </c>
      <c r="E310" s="50">
        <v>78842463</v>
      </c>
    </row>
    <row r="311" spans="1:5">
      <c r="A311" s="27">
        <v>22005590</v>
      </c>
      <c r="B311" s="50">
        <v>92454799</v>
      </c>
      <c r="C311" s="50">
        <v>53628623</v>
      </c>
      <c r="D311" s="50">
        <v>0</v>
      </c>
      <c r="E311" s="50">
        <v>38826176</v>
      </c>
    </row>
    <row r="312" spans="1:5">
      <c r="A312" s="27">
        <v>22005880</v>
      </c>
      <c r="B312" s="50">
        <v>189762840</v>
      </c>
      <c r="C312" s="50">
        <v>189762840</v>
      </c>
      <c r="D312" s="50">
        <v>0</v>
      </c>
      <c r="E312" s="50">
        <v>0</v>
      </c>
    </row>
    <row r="313" spans="1:5">
      <c r="A313" s="27">
        <v>22006090</v>
      </c>
      <c r="B313" s="50">
        <v>5713241</v>
      </c>
      <c r="C313" s="50">
        <v>5713241</v>
      </c>
      <c r="D313" s="50">
        <v>0</v>
      </c>
      <c r="E313" s="50">
        <v>0</v>
      </c>
    </row>
    <row r="314" spans="1:5">
      <c r="A314" s="27">
        <v>22006110</v>
      </c>
      <c r="B314" s="50">
        <v>30198567</v>
      </c>
      <c r="C314" s="50">
        <v>30198567</v>
      </c>
      <c r="D314" s="50">
        <v>0</v>
      </c>
      <c r="E314" s="50">
        <v>0</v>
      </c>
    </row>
    <row r="315" spans="1:5">
      <c r="A315" s="27">
        <v>22006111</v>
      </c>
      <c r="B315" s="50">
        <v>24485325</v>
      </c>
      <c r="C315" s="50">
        <v>24485325</v>
      </c>
      <c r="D315" s="50">
        <v>0</v>
      </c>
      <c r="E315" s="50">
        <v>0</v>
      </c>
    </row>
    <row r="316" spans="1:5">
      <c r="A316" s="27">
        <v>22006115</v>
      </c>
      <c r="B316" s="50">
        <v>24485325</v>
      </c>
      <c r="C316" s="50">
        <v>24485325</v>
      </c>
      <c r="D316" s="50">
        <v>0</v>
      </c>
      <c r="E316" s="50">
        <v>0</v>
      </c>
    </row>
    <row r="317" spans="1:5">
      <c r="A317" s="27">
        <v>22006310</v>
      </c>
      <c r="B317" s="50">
        <v>17147029</v>
      </c>
      <c r="C317" s="50">
        <v>0</v>
      </c>
      <c r="D317" s="50">
        <v>0</v>
      </c>
      <c r="E317" s="50">
        <v>17147029</v>
      </c>
    </row>
    <row r="318" spans="1:5">
      <c r="A318" s="27">
        <v>22006312</v>
      </c>
      <c r="B318" s="50">
        <v>3923159</v>
      </c>
      <c r="C318" s="50">
        <v>0</v>
      </c>
      <c r="D318" s="50">
        <v>0</v>
      </c>
      <c r="E318" s="50">
        <v>3923159</v>
      </c>
    </row>
    <row r="319" spans="1:5">
      <c r="A319" s="27">
        <v>22006316</v>
      </c>
      <c r="B319" s="50">
        <v>563597</v>
      </c>
      <c r="C319" s="50">
        <v>0</v>
      </c>
      <c r="D319" s="50">
        <v>0</v>
      </c>
      <c r="E319" s="50">
        <v>563597</v>
      </c>
    </row>
    <row r="320" spans="1:5">
      <c r="A320" s="27">
        <v>22006350</v>
      </c>
      <c r="B320" s="50">
        <v>36642733</v>
      </c>
      <c r="C320" s="50">
        <v>0</v>
      </c>
      <c r="D320" s="50">
        <v>0</v>
      </c>
      <c r="E320" s="50">
        <v>36642733</v>
      </c>
    </row>
    <row r="321" spans="1:5">
      <c r="A321" s="27">
        <v>22006370</v>
      </c>
      <c r="B321" s="50">
        <v>23737920</v>
      </c>
      <c r="C321" s="50">
        <v>0</v>
      </c>
      <c r="D321" s="50">
        <v>0</v>
      </c>
      <c r="E321" s="50">
        <v>23737920</v>
      </c>
    </row>
    <row r="322" spans="1:5">
      <c r="A322" s="27">
        <v>22006380</v>
      </c>
      <c r="B322" s="50">
        <v>5828217</v>
      </c>
      <c r="C322" s="50">
        <v>0</v>
      </c>
      <c r="D322" s="50">
        <v>0</v>
      </c>
      <c r="E322" s="50">
        <v>5828217</v>
      </c>
    </row>
    <row r="323" spans="1:5">
      <c r="A323" s="27">
        <v>22006390</v>
      </c>
      <c r="B323" s="50">
        <v>20226819</v>
      </c>
      <c r="C323" s="50">
        <v>0</v>
      </c>
      <c r="D323" s="50">
        <v>0</v>
      </c>
      <c r="E323" s="50">
        <v>20226819</v>
      </c>
    </row>
    <row r="324" spans="1:5">
      <c r="A324" s="27">
        <v>22006515</v>
      </c>
      <c r="B324" s="50">
        <v>44227659</v>
      </c>
      <c r="C324" s="50">
        <v>0</v>
      </c>
      <c r="D324" s="50">
        <v>0</v>
      </c>
      <c r="E324" s="50">
        <v>44227659</v>
      </c>
    </row>
    <row r="325" spans="1:5">
      <c r="A325" s="27">
        <v>22006580</v>
      </c>
      <c r="B325" s="50">
        <v>60136719</v>
      </c>
      <c r="C325" s="50">
        <v>0</v>
      </c>
      <c r="D325" s="50">
        <v>0</v>
      </c>
      <c r="E325" s="50">
        <v>60136719</v>
      </c>
    </row>
    <row r="326" spans="1:5">
      <c r="A326" s="27">
        <v>22006615</v>
      </c>
      <c r="B326" s="50">
        <v>34683</v>
      </c>
      <c r="C326" s="50">
        <v>34683</v>
      </c>
      <c r="D326" s="50">
        <v>0</v>
      </c>
      <c r="E326" s="50">
        <v>0</v>
      </c>
    </row>
    <row r="327" spans="1:5">
      <c r="A327" s="27">
        <v>22006616</v>
      </c>
      <c r="B327" s="50">
        <v>8804213</v>
      </c>
      <c r="C327" s="50">
        <v>8804213</v>
      </c>
      <c r="D327" s="50">
        <v>0</v>
      </c>
      <c r="E327" s="50">
        <v>0</v>
      </c>
    </row>
    <row r="328" spans="1:5">
      <c r="A328" s="27">
        <v>22006670</v>
      </c>
      <c r="B328" s="50">
        <v>921767</v>
      </c>
      <c r="C328" s="50">
        <v>921767</v>
      </c>
      <c r="D328" s="50">
        <v>0</v>
      </c>
      <c r="E328" s="50">
        <v>0</v>
      </c>
    </row>
    <row r="329" spans="1:5">
      <c r="A329" s="27">
        <v>22006770</v>
      </c>
      <c r="B329" s="50">
        <v>264675323</v>
      </c>
      <c r="C329" s="50">
        <v>108788511</v>
      </c>
      <c r="D329" s="50">
        <v>0</v>
      </c>
      <c r="E329" s="50">
        <v>155886812</v>
      </c>
    </row>
    <row r="330" spans="1:5">
      <c r="A330" s="27">
        <v>22007510</v>
      </c>
      <c r="B330" s="50">
        <v>274971</v>
      </c>
      <c r="C330" s="50">
        <v>0</v>
      </c>
      <c r="D330" s="50">
        <v>0</v>
      </c>
      <c r="E330" s="50">
        <v>274971</v>
      </c>
    </row>
    <row r="331" spans="1:5">
      <c r="A331" s="27">
        <v>22007511</v>
      </c>
      <c r="B331" s="50">
        <v>40499825</v>
      </c>
      <c r="C331" s="50">
        <v>1781992</v>
      </c>
      <c r="D331" s="50">
        <v>0</v>
      </c>
      <c r="E331" s="50">
        <v>38717833</v>
      </c>
    </row>
    <row r="332" spans="1:5">
      <c r="A332" s="27">
        <v>22007512</v>
      </c>
      <c r="B332" s="50">
        <v>24822195</v>
      </c>
      <c r="C332" s="50">
        <v>1092177</v>
      </c>
      <c r="D332" s="50">
        <v>0</v>
      </c>
      <c r="E332" s="50">
        <v>23730018</v>
      </c>
    </row>
    <row r="333" spans="1:5">
      <c r="A333" s="27">
        <v>22007513</v>
      </c>
      <c r="B333" s="50">
        <v>147401020</v>
      </c>
      <c r="C333" s="50">
        <v>122930083</v>
      </c>
      <c r="D333" s="50">
        <v>0</v>
      </c>
      <c r="E333" s="50">
        <v>24470937</v>
      </c>
    </row>
    <row r="334" spans="1:5">
      <c r="A334" s="27">
        <v>22007514</v>
      </c>
      <c r="B334" s="50">
        <v>50357556</v>
      </c>
      <c r="C334" s="50">
        <v>25886619</v>
      </c>
      <c r="D334" s="50">
        <v>0</v>
      </c>
      <c r="E334" s="50">
        <v>24470937</v>
      </c>
    </row>
    <row r="335" spans="1:5">
      <c r="A335" s="27">
        <v>22007515</v>
      </c>
      <c r="B335" s="50">
        <v>25846666</v>
      </c>
      <c r="C335" s="50">
        <v>13212203</v>
      </c>
      <c r="D335" s="50">
        <v>0</v>
      </c>
      <c r="E335" s="50">
        <v>12634463</v>
      </c>
    </row>
    <row r="336" spans="1:5">
      <c r="A336" s="27">
        <v>22007516</v>
      </c>
      <c r="B336" s="50">
        <v>23749847</v>
      </c>
      <c r="C336" s="50">
        <v>23749847</v>
      </c>
      <c r="D336" s="50">
        <v>0</v>
      </c>
      <c r="E336" s="50">
        <v>0</v>
      </c>
    </row>
    <row r="337" spans="1:5">
      <c r="A337" s="27">
        <v>22007560</v>
      </c>
      <c r="B337" s="50">
        <v>84380537</v>
      </c>
      <c r="C337" s="50">
        <v>84380537</v>
      </c>
      <c r="D337" s="50">
        <v>0</v>
      </c>
      <c r="E337" s="50">
        <v>0</v>
      </c>
    </row>
    <row r="338" spans="1:5">
      <c r="A338" s="27">
        <v>22007570</v>
      </c>
      <c r="B338" s="50">
        <v>27834627</v>
      </c>
      <c r="C338" s="50">
        <v>13323177</v>
      </c>
      <c r="D338" s="50">
        <v>0</v>
      </c>
      <c r="E338" s="50">
        <v>14511450</v>
      </c>
    </row>
    <row r="339" spans="1:5">
      <c r="A339" s="27">
        <v>22007580</v>
      </c>
      <c r="B339" s="50">
        <v>25430099</v>
      </c>
      <c r="C339" s="50">
        <v>12691358</v>
      </c>
      <c r="D339" s="50">
        <v>0</v>
      </c>
      <c r="E339" s="50">
        <v>12738741</v>
      </c>
    </row>
    <row r="340" spans="1:5">
      <c r="A340" s="27">
        <v>22007590</v>
      </c>
      <c r="B340" s="50">
        <v>15297314</v>
      </c>
      <c r="C340" s="50">
        <v>673082</v>
      </c>
      <c r="D340" s="50">
        <v>0</v>
      </c>
      <c r="E340" s="50">
        <v>14624232</v>
      </c>
    </row>
    <row r="341" spans="1:5">
      <c r="A341" s="27">
        <v>22007610</v>
      </c>
      <c r="B341" s="50">
        <v>5783458</v>
      </c>
      <c r="C341" s="50">
        <v>5783458</v>
      </c>
      <c r="D341" s="50">
        <v>0</v>
      </c>
      <c r="E341" s="50">
        <v>0</v>
      </c>
    </row>
    <row r="342" spans="1:5">
      <c r="A342" s="27">
        <v>22007612</v>
      </c>
      <c r="B342" s="50">
        <v>33143654</v>
      </c>
      <c r="C342" s="50">
        <v>33143654</v>
      </c>
      <c r="D342" s="50">
        <v>0</v>
      </c>
      <c r="E342" s="50">
        <v>0</v>
      </c>
    </row>
    <row r="343" spans="1:5">
      <c r="A343" s="27">
        <v>22007613</v>
      </c>
      <c r="B343" s="50">
        <v>37110521</v>
      </c>
      <c r="C343" s="50">
        <v>37110521</v>
      </c>
      <c r="D343" s="50">
        <v>0</v>
      </c>
      <c r="E343" s="50">
        <v>0</v>
      </c>
    </row>
    <row r="344" spans="1:5">
      <c r="A344" s="27">
        <v>22007616</v>
      </c>
      <c r="B344" s="50">
        <v>39761272</v>
      </c>
      <c r="C344" s="50">
        <v>39761272</v>
      </c>
      <c r="D344" s="50">
        <v>0</v>
      </c>
      <c r="E344" s="50">
        <v>0</v>
      </c>
    </row>
    <row r="345" spans="1:5">
      <c r="A345" s="27">
        <v>22007690</v>
      </c>
      <c r="B345" s="50">
        <v>9928269</v>
      </c>
      <c r="C345" s="50">
        <v>9928269</v>
      </c>
      <c r="D345" s="50">
        <v>0</v>
      </c>
      <c r="E345" s="50">
        <v>0</v>
      </c>
    </row>
    <row r="346" spans="1:5">
      <c r="A346" s="27">
        <v>22007711</v>
      </c>
      <c r="B346" s="50">
        <v>2718582</v>
      </c>
      <c r="C346" s="50">
        <v>0</v>
      </c>
      <c r="D346" s="50">
        <v>0</v>
      </c>
      <c r="E346" s="50">
        <v>2718582</v>
      </c>
    </row>
    <row r="347" spans="1:5">
      <c r="A347" s="27">
        <v>22007712</v>
      </c>
      <c r="B347" s="50">
        <v>4241032</v>
      </c>
      <c r="C347" s="50">
        <v>0</v>
      </c>
      <c r="D347" s="50">
        <v>0</v>
      </c>
      <c r="E347" s="50">
        <v>4241032</v>
      </c>
    </row>
    <row r="348" spans="1:5">
      <c r="A348" s="27">
        <v>22007713</v>
      </c>
      <c r="B348" s="50">
        <v>19016983</v>
      </c>
      <c r="C348" s="50">
        <v>0</v>
      </c>
      <c r="D348" s="50">
        <v>0</v>
      </c>
      <c r="E348" s="50">
        <v>19016983</v>
      </c>
    </row>
    <row r="349" spans="1:5">
      <c r="A349" s="27">
        <v>22007714</v>
      </c>
      <c r="B349" s="50">
        <v>33495007</v>
      </c>
      <c r="C349" s="50">
        <v>29714320</v>
      </c>
      <c r="D349" s="50">
        <v>0</v>
      </c>
      <c r="E349" s="50">
        <v>3780687</v>
      </c>
    </row>
    <row r="350" spans="1:5">
      <c r="A350" s="27">
        <v>22007715</v>
      </c>
      <c r="B350" s="50">
        <v>5089020</v>
      </c>
      <c r="C350" s="50">
        <v>0</v>
      </c>
      <c r="D350" s="50">
        <v>0</v>
      </c>
      <c r="E350" s="50">
        <v>5089020</v>
      </c>
    </row>
    <row r="351" spans="1:5">
      <c r="A351" s="27">
        <v>22007716</v>
      </c>
      <c r="B351" s="50">
        <v>13669257</v>
      </c>
      <c r="C351" s="50">
        <v>0</v>
      </c>
      <c r="D351" s="50">
        <v>0</v>
      </c>
      <c r="E351" s="50">
        <v>13669257</v>
      </c>
    </row>
    <row r="352" spans="1:5">
      <c r="A352" s="27">
        <v>22007750</v>
      </c>
      <c r="B352" s="50">
        <v>1367008</v>
      </c>
      <c r="C352" s="50">
        <v>0</v>
      </c>
      <c r="D352" s="50">
        <v>0</v>
      </c>
      <c r="E352" s="50">
        <v>1367008</v>
      </c>
    </row>
    <row r="353" spans="1:5">
      <c r="A353" s="27">
        <v>22007770</v>
      </c>
      <c r="B353" s="50">
        <v>5980660</v>
      </c>
      <c r="C353" s="50">
        <v>0</v>
      </c>
      <c r="D353" s="50">
        <v>0</v>
      </c>
      <c r="E353" s="50">
        <v>5980660</v>
      </c>
    </row>
    <row r="354" spans="1:5">
      <c r="A354" s="27">
        <v>22007780</v>
      </c>
      <c r="B354" s="50">
        <v>9764600</v>
      </c>
      <c r="C354" s="50">
        <v>0</v>
      </c>
      <c r="D354" s="50">
        <v>0</v>
      </c>
      <c r="E354" s="50">
        <v>9764600</v>
      </c>
    </row>
    <row r="355" spans="1:5">
      <c r="A355" s="27">
        <v>22007790</v>
      </c>
      <c r="B355" s="50">
        <v>2563140</v>
      </c>
      <c r="C355" s="50">
        <v>0</v>
      </c>
      <c r="D355" s="50">
        <v>0</v>
      </c>
      <c r="E355" s="50">
        <v>2563140</v>
      </c>
    </row>
    <row r="356" spans="1:5">
      <c r="A356" s="27">
        <v>22007814</v>
      </c>
      <c r="B356" s="50">
        <v>56405739</v>
      </c>
      <c r="C356" s="50">
        <v>1620700</v>
      </c>
      <c r="D356" s="50">
        <v>0</v>
      </c>
      <c r="E356" s="50">
        <v>54785039</v>
      </c>
    </row>
    <row r="357" spans="1:5">
      <c r="A357" s="27">
        <v>22007910</v>
      </c>
      <c r="B357" s="50">
        <v>823701623</v>
      </c>
      <c r="C357" s="50">
        <v>2</v>
      </c>
      <c r="D357" s="50">
        <v>0</v>
      </c>
      <c r="E357" s="50">
        <v>823701621</v>
      </c>
    </row>
    <row r="358" spans="1:5">
      <c r="A358" s="27">
        <v>22007911</v>
      </c>
      <c r="B358" s="50">
        <v>265720035</v>
      </c>
      <c r="C358" s="50">
        <v>833554</v>
      </c>
      <c r="D358" s="50">
        <v>0</v>
      </c>
      <c r="E358" s="50">
        <v>264886481</v>
      </c>
    </row>
    <row r="359" spans="1:5">
      <c r="A359" s="27">
        <v>22007912</v>
      </c>
      <c r="B359" s="50">
        <v>81220526</v>
      </c>
      <c r="C359" s="50">
        <v>0</v>
      </c>
      <c r="D359" s="50">
        <v>0</v>
      </c>
      <c r="E359" s="50">
        <v>81220526</v>
      </c>
    </row>
    <row r="360" spans="1:5">
      <c r="A360" s="27">
        <v>22007913</v>
      </c>
      <c r="B360" s="50">
        <v>1032557986</v>
      </c>
      <c r="C360" s="50">
        <v>2</v>
      </c>
      <c r="D360" s="50">
        <v>0</v>
      </c>
      <c r="E360" s="50">
        <v>1032557984</v>
      </c>
    </row>
    <row r="361" spans="1:5">
      <c r="A361" s="27">
        <v>22007914</v>
      </c>
      <c r="B361" s="50">
        <v>67508766</v>
      </c>
      <c r="C361" s="50">
        <v>59682</v>
      </c>
      <c r="D361" s="50">
        <v>0</v>
      </c>
      <c r="E361" s="50">
        <v>67449084</v>
      </c>
    </row>
    <row r="362" spans="1:5">
      <c r="A362" s="27">
        <v>22007915</v>
      </c>
      <c r="B362" s="50">
        <v>368102248</v>
      </c>
      <c r="C362" s="50">
        <v>2</v>
      </c>
      <c r="D362" s="50">
        <v>0</v>
      </c>
      <c r="E362" s="50">
        <v>368102246</v>
      </c>
    </row>
    <row r="363" spans="1:5">
      <c r="A363" s="27">
        <v>22007916</v>
      </c>
      <c r="B363" s="50">
        <v>139524608</v>
      </c>
      <c r="C363" s="50">
        <v>1</v>
      </c>
      <c r="D363" s="50">
        <v>0</v>
      </c>
      <c r="E363" s="50">
        <v>139524607</v>
      </c>
    </row>
    <row r="364" spans="1:5">
      <c r="A364" s="27">
        <v>22007950</v>
      </c>
      <c r="B364" s="50">
        <v>106940246</v>
      </c>
      <c r="C364" s="50">
        <v>397381</v>
      </c>
      <c r="D364" s="50">
        <v>0</v>
      </c>
      <c r="E364" s="50">
        <v>106542865</v>
      </c>
    </row>
    <row r="365" spans="1:5">
      <c r="A365" s="27">
        <v>22007960</v>
      </c>
      <c r="B365" s="50">
        <v>201472180</v>
      </c>
      <c r="C365" s="50">
        <v>2</v>
      </c>
      <c r="D365" s="50">
        <v>0</v>
      </c>
      <c r="E365" s="50">
        <v>201472178</v>
      </c>
    </row>
    <row r="366" spans="1:5">
      <c r="A366" s="27">
        <v>22007970</v>
      </c>
      <c r="B366" s="50">
        <v>318454418</v>
      </c>
      <c r="C366" s="50">
        <v>0</v>
      </c>
      <c r="D366" s="50">
        <v>0</v>
      </c>
      <c r="E366" s="50">
        <v>318454418</v>
      </c>
    </row>
    <row r="367" spans="1:5">
      <c r="A367" s="27">
        <v>22007990</v>
      </c>
      <c r="B367" s="50">
        <v>124968730</v>
      </c>
      <c r="C367" s="50">
        <v>1</v>
      </c>
      <c r="D367" s="50">
        <v>0</v>
      </c>
      <c r="E367" s="50">
        <v>124968729</v>
      </c>
    </row>
    <row r="368" spans="1:5">
      <c r="A368" s="27">
        <v>22008011</v>
      </c>
      <c r="B368" s="50">
        <v>1</v>
      </c>
      <c r="C368" s="50">
        <v>1</v>
      </c>
      <c r="D368" s="50">
        <v>0</v>
      </c>
      <c r="E368" s="50">
        <v>0</v>
      </c>
    </row>
    <row r="369" spans="1:5">
      <c r="A369" s="27">
        <v>22008310</v>
      </c>
      <c r="B369" s="50">
        <v>2619905</v>
      </c>
      <c r="C369" s="50">
        <v>2619905</v>
      </c>
      <c r="D369" s="50">
        <v>0</v>
      </c>
      <c r="E369" s="50">
        <v>0</v>
      </c>
    </row>
    <row r="370" spans="1:5">
      <c r="A370" s="27">
        <v>22008311</v>
      </c>
      <c r="B370" s="50">
        <v>2918877</v>
      </c>
      <c r="C370" s="50">
        <v>2918877</v>
      </c>
      <c r="D370" s="50">
        <v>0</v>
      </c>
      <c r="E370" s="50">
        <v>0</v>
      </c>
    </row>
    <row r="371" spans="1:5">
      <c r="A371" s="27">
        <v>22008312</v>
      </c>
      <c r="B371" s="50">
        <v>8746826</v>
      </c>
      <c r="C371" s="50">
        <v>8746826</v>
      </c>
      <c r="D371" s="50">
        <v>0</v>
      </c>
      <c r="E371" s="50">
        <v>0</v>
      </c>
    </row>
    <row r="372" spans="1:5">
      <c r="A372" s="27">
        <v>22008313</v>
      </c>
      <c r="B372" s="50">
        <v>10479622</v>
      </c>
      <c r="C372" s="50">
        <v>10479622</v>
      </c>
      <c r="D372" s="50">
        <v>0</v>
      </c>
      <c r="E372" s="50">
        <v>0</v>
      </c>
    </row>
    <row r="373" spans="1:5">
      <c r="A373" s="27">
        <v>22008314</v>
      </c>
      <c r="B373" s="50">
        <v>3112119</v>
      </c>
      <c r="C373" s="50">
        <v>3112119</v>
      </c>
      <c r="D373" s="50">
        <v>0</v>
      </c>
      <c r="E373" s="50">
        <v>0</v>
      </c>
    </row>
    <row r="374" spans="1:5">
      <c r="A374" s="27">
        <v>22008315</v>
      </c>
      <c r="B374" s="50">
        <v>2572749</v>
      </c>
      <c r="C374" s="50">
        <v>2572749</v>
      </c>
      <c r="D374" s="50">
        <v>0</v>
      </c>
      <c r="E374" s="50">
        <v>0</v>
      </c>
    </row>
    <row r="375" spans="1:5">
      <c r="A375" s="27">
        <v>22008316</v>
      </c>
      <c r="B375" s="50">
        <v>7851055</v>
      </c>
      <c r="C375" s="50">
        <v>7851055</v>
      </c>
      <c r="D375" s="50">
        <v>0</v>
      </c>
      <c r="E375" s="50">
        <v>0</v>
      </c>
    </row>
    <row r="376" spans="1:5">
      <c r="A376" s="27">
        <v>22008350</v>
      </c>
      <c r="B376" s="50">
        <v>41532625</v>
      </c>
      <c r="C376" s="50">
        <v>41532625</v>
      </c>
      <c r="D376" s="50">
        <v>0</v>
      </c>
      <c r="E376" s="50">
        <v>0</v>
      </c>
    </row>
    <row r="377" spans="1:5">
      <c r="A377" s="27">
        <v>22008360</v>
      </c>
      <c r="B377" s="50">
        <v>5817433</v>
      </c>
      <c r="C377" s="50">
        <v>5817433</v>
      </c>
      <c r="D377" s="50">
        <v>0</v>
      </c>
      <c r="E377" s="50">
        <v>0</v>
      </c>
    </row>
    <row r="378" spans="1:5">
      <c r="A378" s="27">
        <v>22008370</v>
      </c>
      <c r="B378" s="50">
        <v>6901748</v>
      </c>
      <c r="C378" s="50">
        <v>6901748</v>
      </c>
      <c r="D378" s="50">
        <v>0</v>
      </c>
      <c r="E378" s="50">
        <v>0</v>
      </c>
    </row>
    <row r="379" spans="1:5">
      <c r="A379" s="27">
        <v>22008380</v>
      </c>
      <c r="B379" s="50">
        <v>15803512</v>
      </c>
      <c r="C379" s="50">
        <v>15803512</v>
      </c>
      <c r="D379" s="50">
        <v>0</v>
      </c>
      <c r="E379" s="50">
        <v>0</v>
      </c>
    </row>
    <row r="380" spans="1:5">
      <c r="A380" s="27">
        <v>22008815</v>
      </c>
      <c r="B380" s="50">
        <v>31797901</v>
      </c>
      <c r="C380" s="50">
        <v>14350794</v>
      </c>
      <c r="D380" s="50">
        <v>0</v>
      </c>
      <c r="E380" s="50">
        <v>17447107</v>
      </c>
    </row>
    <row r="381" spans="1:5">
      <c r="A381" s="27">
        <v>22008816</v>
      </c>
      <c r="B381" s="50">
        <v>96197325</v>
      </c>
      <c r="C381" s="50">
        <v>43415068</v>
      </c>
      <c r="D381" s="50">
        <v>0</v>
      </c>
      <c r="E381" s="50">
        <v>52782257</v>
      </c>
    </row>
    <row r="382" spans="1:5">
      <c r="A382" s="27">
        <v>22008890</v>
      </c>
      <c r="B382" s="50">
        <v>47672583</v>
      </c>
      <c r="C382" s="50">
        <v>21515239</v>
      </c>
      <c r="D382" s="50">
        <v>0</v>
      </c>
      <c r="E382" s="50">
        <v>26157344</v>
      </c>
    </row>
    <row r="383" spans="1:5">
      <c r="A383" s="27">
        <v>22008915</v>
      </c>
      <c r="B383" s="50">
        <v>150414682</v>
      </c>
      <c r="C383" s="50">
        <v>12422519</v>
      </c>
      <c r="D383" s="50">
        <v>0</v>
      </c>
      <c r="E383" s="50">
        <v>137992163</v>
      </c>
    </row>
    <row r="384" spans="1:5">
      <c r="A384" s="27">
        <v>22009010</v>
      </c>
      <c r="B384" s="50">
        <v>37955406</v>
      </c>
      <c r="C384" s="50">
        <v>37955406</v>
      </c>
      <c r="D384" s="50">
        <v>0</v>
      </c>
      <c r="E384" s="50">
        <v>0</v>
      </c>
    </row>
    <row r="385" spans="1:5">
      <c r="A385" s="27">
        <v>22009011</v>
      </c>
      <c r="B385" s="50">
        <v>155754959</v>
      </c>
      <c r="C385" s="50">
        <v>18844266</v>
      </c>
      <c r="D385" s="50">
        <v>0</v>
      </c>
      <c r="E385" s="50">
        <v>136910693</v>
      </c>
    </row>
    <row r="386" spans="1:5">
      <c r="A386" s="27">
        <v>22009012</v>
      </c>
      <c r="B386" s="50">
        <v>164689225</v>
      </c>
      <c r="C386" s="50">
        <v>67739988</v>
      </c>
      <c r="D386" s="50">
        <v>0</v>
      </c>
      <c r="E386" s="50">
        <v>96949237</v>
      </c>
    </row>
    <row r="387" spans="1:5">
      <c r="A387" s="27">
        <v>22009013</v>
      </c>
      <c r="B387" s="50">
        <v>76102182</v>
      </c>
      <c r="C387" s="50">
        <v>76102182</v>
      </c>
      <c r="D387" s="50">
        <v>0</v>
      </c>
      <c r="E387" s="50">
        <v>0</v>
      </c>
    </row>
    <row r="388" spans="1:5">
      <c r="A388" s="27">
        <v>22009014</v>
      </c>
      <c r="B388" s="50">
        <v>35440174</v>
      </c>
      <c r="C388" s="50">
        <v>35440174</v>
      </c>
      <c r="D388" s="50">
        <v>0</v>
      </c>
      <c r="E388" s="50">
        <v>0</v>
      </c>
    </row>
    <row r="389" spans="1:5">
      <c r="A389" s="27">
        <v>22009015</v>
      </c>
      <c r="B389" s="50">
        <v>59547230</v>
      </c>
      <c r="C389" s="50">
        <v>38218655</v>
      </c>
      <c r="D389" s="50">
        <v>0</v>
      </c>
      <c r="E389" s="50">
        <v>21328575</v>
      </c>
    </row>
    <row r="390" spans="1:5">
      <c r="A390" s="27">
        <v>22009016</v>
      </c>
      <c r="B390" s="50">
        <v>60018064</v>
      </c>
      <c r="C390" s="50">
        <v>53094137</v>
      </c>
      <c r="D390" s="50">
        <v>0</v>
      </c>
      <c r="E390" s="50">
        <v>6923927</v>
      </c>
    </row>
    <row r="391" spans="1:5">
      <c r="A391" s="27">
        <v>22009060</v>
      </c>
      <c r="B391" s="50">
        <v>50340367</v>
      </c>
      <c r="C391" s="50">
        <v>50340367</v>
      </c>
      <c r="D391" s="50">
        <v>0</v>
      </c>
      <c r="E391" s="50">
        <v>0</v>
      </c>
    </row>
    <row r="392" spans="1:5">
      <c r="A392" s="27">
        <v>22009070</v>
      </c>
      <c r="B392" s="50">
        <v>91458515</v>
      </c>
      <c r="C392" s="50">
        <v>91458515</v>
      </c>
      <c r="D392" s="50">
        <v>0</v>
      </c>
      <c r="E392" s="50">
        <v>0</v>
      </c>
    </row>
    <row r="393" spans="1:5">
      <c r="A393" s="27">
        <v>22009080</v>
      </c>
      <c r="B393" s="50">
        <v>275129890</v>
      </c>
      <c r="C393" s="50">
        <v>41476436</v>
      </c>
      <c r="D393" s="50">
        <v>0</v>
      </c>
      <c r="E393" s="50">
        <v>233653454</v>
      </c>
    </row>
    <row r="394" spans="1:5">
      <c r="A394" s="27">
        <v>22009210</v>
      </c>
      <c r="B394" s="50">
        <v>1813463</v>
      </c>
      <c r="C394" s="50">
        <v>1813463</v>
      </c>
      <c r="D394" s="50">
        <v>0</v>
      </c>
      <c r="E394" s="50">
        <v>0</v>
      </c>
    </row>
    <row r="395" spans="1:5">
      <c r="A395" s="27">
        <v>22009212</v>
      </c>
      <c r="B395" s="50">
        <v>902279</v>
      </c>
      <c r="C395" s="50">
        <v>902279</v>
      </c>
      <c r="D395" s="50">
        <v>0</v>
      </c>
      <c r="E395" s="50">
        <v>0</v>
      </c>
    </row>
    <row r="396" spans="1:5">
      <c r="A396" s="27">
        <v>22010010</v>
      </c>
      <c r="B396" s="50">
        <v>44517370</v>
      </c>
      <c r="C396" s="50">
        <v>0</v>
      </c>
      <c r="D396" s="50">
        <v>0</v>
      </c>
      <c r="E396" s="50">
        <v>44517370</v>
      </c>
    </row>
    <row r="397" spans="1:5">
      <c r="A397" s="27">
        <v>22010012</v>
      </c>
      <c r="B397" s="50">
        <v>60083457</v>
      </c>
      <c r="C397" s="50">
        <v>0</v>
      </c>
      <c r="D397" s="50">
        <v>0</v>
      </c>
      <c r="E397" s="50">
        <v>60083457</v>
      </c>
    </row>
    <row r="398" spans="1:5">
      <c r="A398" s="27">
        <v>22010013</v>
      </c>
      <c r="B398" s="50">
        <v>119912453</v>
      </c>
      <c r="C398" s="50">
        <v>11924618</v>
      </c>
      <c r="D398" s="50">
        <v>0</v>
      </c>
      <c r="E398" s="50">
        <v>107987835</v>
      </c>
    </row>
    <row r="399" spans="1:5">
      <c r="A399" s="27">
        <v>22010014</v>
      </c>
      <c r="B399" s="50">
        <v>26388005</v>
      </c>
      <c r="C399" s="50">
        <v>0</v>
      </c>
      <c r="D399" s="50">
        <v>0</v>
      </c>
      <c r="E399" s="50">
        <v>26388005</v>
      </c>
    </row>
    <row r="400" spans="1:5">
      <c r="A400" s="27">
        <v>22010015</v>
      </c>
      <c r="B400" s="50">
        <v>15426834</v>
      </c>
      <c r="C400" s="50">
        <v>0</v>
      </c>
      <c r="D400" s="50">
        <v>0</v>
      </c>
      <c r="E400" s="50">
        <v>15426834</v>
      </c>
    </row>
    <row r="401" spans="1:5">
      <c r="A401" s="27">
        <v>22010016</v>
      </c>
      <c r="B401" s="50">
        <v>83487918</v>
      </c>
      <c r="C401" s="50">
        <v>8302403</v>
      </c>
      <c r="D401" s="50">
        <v>0</v>
      </c>
      <c r="E401" s="50">
        <v>75185515</v>
      </c>
    </row>
    <row r="402" spans="1:5">
      <c r="A402" s="27">
        <v>22010050</v>
      </c>
      <c r="B402" s="50">
        <v>132534816</v>
      </c>
      <c r="C402" s="50">
        <v>13179841</v>
      </c>
      <c r="D402" s="50">
        <v>0</v>
      </c>
      <c r="E402" s="50">
        <v>119354975</v>
      </c>
    </row>
    <row r="403" spans="1:5">
      <c r="A403" s="27">
        <v>22010060</v>
      </c>
      <c r="B403" s="50">
        <v>130551302</v>
      </c>
      <c r="C403" s="50">
        <v>12982592</v>
      </c>
      <c r="D403" s="50">
        <v>0</v>
      </c>
      <c r="E403" s="50">
        <v>117568710</v>
      </c>
    </row>
    <row r="404" spans="1:5">
      <c r="A404" s="27">
        <v>22010070</v>
      </c>
      <c r="B404" s="50">
        <v>60083457</v>
      </c>
      <c r="C404" s="50">
        <v>0</v>
      </c>
      <c r="D404" s="50">
        <v>0</v>
      </c>
      <c r="E404" s="50">
        <v>60083457</v>
      </c>
    </row>
    <row r="405" spans="1:5">
      <c r="A405" s="27">
        <v>22010080</v>
      </c>
      <c r="B405" s="50">
        <v>37349176</v>
      </c>
      <c r="C405" s="50">
        <v>0</v>
      </c>
      <c r="D405" s="50">
        <v>0</v>
      </c>
      <c r="E405" s="50">
        <v>37349176</v>
      </c>
    </row>
    <row r="406" spans="1:5">
      <c r="A406" s="27">
        <v>22010090</v>
      </c>
      <c r="B406" s="50">
        <v>44250655</v>
      </c>
      <c r="C406" s="50">
        <v>39293767</v>
      </c>
      <c r="D406" s="50">
        <v>0</v>
      </c>
      <c r="E406" s="50">
        <v>4956888</v>
      </c>
    </row>
    <row r="407" spans="1:5">
      <c r="A407" s="27">
        <v>22010110</v>
      </c>
      <c r="B407" s="50">
        <v>3186534</v>
      </c>
      <c r="C407" s="50">
        <v>3186534</v>
      </c>
      <c r="D407" s="50">
        <v>0</v>
      </c>
      <c r="E407" s="50">
        <v>0</v>
      </c>
    </row>
    <row r="408" spans="1:5">
      <c r="A408" s="27">
        <v>22010111</v>
      </c>
      <c r="B408" s="50">
        <v>5893178</v>
      </c>
      <c r="C408" s="50">
        <v>5893178</v>
      </c>
      <c r="D408" s="50">
        <v>0</v>
      </c>
      <c r="E408" s="50">
        <v>0</v>
      </c>
    </row>
    <row r="409" spans="1:5">
      <c r="A409" s="27">
        <v>22010112</v>
      </c>
      <c r="B409" s="50">
        <v>8843122</v>
      </c>
      <c r="C409" s="50">
        <v>8843122</v>
      </c>
      <c r="D409" s="50">
        <v>0</v>
      </c>
      <c r="E409" s="50">
        <v>0</v>
      </c>
    </row>
    <row r="410" spans="1:5">
      <c r="A410" s="27">
        <v>22010113</v>
      </c>
      <c r="B410" s="50">
        <v>58838955</v>
      </c>
      <c r="C410" s="50">
        <v>55621583</v>
      </c>
      <c r="D410" s="50">
        <v>0</v>
      </c>
      <c r="E410" s="50">
        <v>3217372</v>
      </c>
    </row>
    <row r="411" spans="1:5">
      <c r="A411" s="27">
        <v>22010114</v>
      </c>
      <c r="B411" s="50">
        <v>7244523</v>
      </c>
      <c r="C411" s="50">
        <v>1351453</v>
      </c>
      <c r="D411" s="50">
        <v>0</v>
      </c>
      <c r="E411" s="50">
        <v>5893070</v>
      </c>
    </row>
    <row r="412" spans="1:5">
      <c r="A412" s="27">
        <v>22010115</v>
      </c>
      <c r="B412" s="50">
        <v>1558437</v>
      </c>
      <c r="C412" s="50">
        <v>1558437</v>
      </c>
      <c r="D412" s="50">
        <v>0</v>
      </c>
      <c r="E412" s="50">
        <v>0</v>
      </c>
    </row>
    <row r="413" spans="1:5">
      <c r="A413" s="27">
        <v>22010116</v>
      </c>
      <c r="B413" s="50">
        <v>8052835</v>
      </c>
      <c r="C413" s="50">
        <v>1415133</v>
      </c>
      <c r="D413" s="50">
        <v>0</v>
      </c>
      <c r="E413" s="50">
        <v>6637702</v>
      </c>
    </row>
    <row r="414" spans="1:5">
      <c r="A414" s="27">
        <v>22010150</v>
      </c>
      <c r="B414" s="50">
        <v>56038941</v>
      </c>
      <c r="C414" s="50">
        <v>52365061</v>
      </c>
      <c r="D414" s="50">
        <v>0</v>
      </c>
      <c r="E414" s="50">
        <v>3673880</v>
      </c>
    </row>
    <row r="415" spans="1:5">
      <c r="A415" s="27">
        <v>22010170</v>
      </c>
      <c r="B415" s="50">
        <v>21513652</v>
      </c>
      <c r="C415" s="50">
        <v>21513652</v>
      </c>
      <c r="D415" s="50">
        <v>0</v>
      </c>
      <c r="E415" s="50">
        <v>0</v>
      </c>
    </row>
    <row r="416" spans="1:5">
      <c r="A416" s="27">
        <v>22010180</v>
      </c>
      <c r="B416" s="50">
        <v>2320768</v>
      </c>
      <c r="C416" s="50">
        <v>2320768</v>
      </c>
      <c r="D416" s="50">
        <v>0</v>
      </c>
      <c r="E416" s="50">
        <v>0</v>
      </c>
    </row>
    <row r="417" spans="1:5">
      <c r="A417" s="27">
        <v>22010190</v>
      </c>
      <c r="B417" s="50">
        <v>1351452</v>
      </c>
      <c r="C417" s="50">
        <v>1351452</v>
      </c>
      <c r="D417" s="50">
        <v>0</v>
      </c>
      <c r="E417" s="50">
        <v>0</v>
      </c>
    </row>
    <row r="418" spans="1:5">
      <c r="A418" s="27">
        <v>22010211</v>
      </c>
      <c r="B418" s="50">
        <v>7482362</v>
      </c>
      <c r="C418" s="50">
        <v>7482362</v>
      </c>
      <c r="D418" s="50">
        <v>0</v>
      </c>
      <c r="E418" s="50">
        <v>0</v>
      </c>
    </row>
    <row r="419" spans="1:5">
      <c r="A419" s="27">
        <v>22010213</v>
      </c>
      <c r="B419" s="50">
        <v>11639229</v>
      </c>
      <c r="C419" s="50">
        <v>11639229</v>
      </c>
      <c r="D419" s="50">
        <v>0</v>
      </c>
      <c r="E419" s="50">
        <v>0</v>
      </c>
    </row>
    <row r="420" spans="1:5">
      <c r="A420" s="27">
        <v>22010290</v>
      </c>
      <c r="B420" s="50">
        <v>18253681</v>
      </c>
      <c r="C420" s="50">
        <v>18253681</v>
      </c>
      <c r="D420" s="50">
        <v>0</v>
      </c>
      <c r="E420" s="50">
        <v>0</v>
      </c>
    </row>
    <row r="421" spans="1:5">
      <c r="A421" s="27">
        <v>22010615</v>
      </c>
      <c r="B421" s="50">
        <v>343327650</v>
      </c>
      <c r="C421" s="50">
        <v>343327650</v>
      </c>
      <c r="D421" s="50">
        <v>0</v>
      </c>
      <c r="E421" s="50">
        <v>0</v>
      </c>
    </row>
    <row r="422" spans="1:5">
      <c r="A422" s="27">
        <v>22010680</v>
      </c>
      <c r="B422" s="50">
        <v>494181400</v>
      </c>
      <c r="C422" s="50">
        <v>494181400</v>
      </c>
      <c r="D422" s="50">
        <v>0</v>
      </c>
      <c r="E422" s="50">
        <v>0</v>
      </c>
    </row>
    <row r="423" spans="1:5">
      <c r="A423" s="27">
        <v>22010980</v>
      </c>
      <c r="B423" s="50">
        <v>192569516</v>
      </c>
      <c r="C423" s="50">
        <v>192569516</v>
      </c>
      <c r="D423" s="50">
        <v>0</v>
      </c>
      <c r="E423" s="50">
        <v>0</v>
      </c>
    </row>
    <row r="424" spans="1:5">
      <c r="A424" s="27">
        <v>22010990</v>
      </c>
      <c r="B424" s="50">
        <v>219515116</v>
      </c>
      <c r="C424" s="50">
        <v>218876083</v>
      </c>
      <c r="D424" s="50">
        <v>0</v>
      </c>
      <c r="E424" s="50">
        <v>639033</v>
      </c>
    </row>
    <row r="425" spans="1:5">
      <c r="A425" s="27">
        <v>22011410</v>
      </c>
      <c r="B425" s="50">
        <v>24000000</v>
      </c>
      <c r="C425" s="50">
        <v>24000000</v>
      </c>
      <c r="D425" s="50">
        <v>0</v>
      </c>
      <c r="E425" s="50">
        <v>0</v>
      </c>
    </row>
    <row r="426" spans="1:5">
      <c r="A426" s="27">
        <v>22011415</v>
      </c>
      <c r="B426" s="50">
        <v>12000000</v>
      </c>
      <c r="C426" s="50">
        <v>12000000</v>
      </c>
      <c r="D426" s="50">
        <v>0</v>
      </c>
      <c r="E426" s="50">
        <v>0</v>
      </c>
    </row>
    <row r="427" spans="1:5">
      <c r="A427" s="27">
        <v>22011416</v>
      </c>
      <c r="B427" s="50">
        <v>32000000</v>
      </c>
      <c r="C427" s="50">
        <v>32000000</v>
      </c>
      <c r="D427" s="50">
        <v>0</v>
      </c>
      <c r="E427" s="50">
        <v>0</v>
      </c>
    </row>
    <row r="428" spans="1:5">
      <c r="A428" s="27">
        <v>22011480</v>
      </c>
      <c r="B428" s="50">
        <v>26000000</v>
      </c>
      <c r="C428" s="50">
        <v>26000000</v>
      </c>
      <c r="D428" s="50">
        <v>0</v>
      </c>
      <c r="E428" s="50">
        <v>0</v>
      </c>
    </row>
    <row r="429" spans="1:5">
      <c r="A429" s="27">
        <v>23000815</v>
      </c>
      <c r="B429" s="50">
        <v>384000000</v>
      </c>
      <c r="C429" s="50">
        <v>0</v>
      </c>
      <c r="D429" s="50">
        <v>0</v>
      </c>
      <c r="E429" s="50">
        <v>0</v>
      </c>
    </row>
    <row r="430" spans="1:5">
      <c r="A430" s="27">
        <v>23001090</v>
      </c>
      <c r="B430" s="50">
        <v>160000000</v>
      </c>
      <c r="C430" s="50">
        <v>0</v>
      </c>
      <c r="D430" s="50">
        <v>0</v>
      </c>
      <c r="E430" s="50">
        <v>0</v>
      </c>
    </row>
    <row r="431" spans="1:5">
      <c r="A431" s="27">
        <v>23001110</v>
      </c>
      <c r="B431" s="50">
        <v>17663923</v>
      </c>
      <c r="C431" s="50">
        <v>0</v>
      </c>
      <c r="D431" s="50">
        <v>0</v>
      </c>
      <c r="E431" s="50">
        <v>7065571</v>
      </c>
    </row>
    <row r="432" spans="1:5">
      <c r="A432" s="27">
        <v>23001111</v>
      </c>
      <c r="B432" s="50">
        <v>119231482</v>
      </c>
      <c r="C432" s="50">
        <v>0</v>
      </c>
      <c r="D432" s="50">
        <v>0</v>
      </c>
      <c r="E432" s="50">
        <v>47692594</v>
      </c>
    </row>
    <row r="433" spans="1:5">
      <c r="A433" s="27">
        <v>23001112</v>
      </c>
      <c r="B433" s="50">
        <v>268543752</v>
      </c>
      <c r="C433" s="50">
        <v>0</v>
      </c>
      <c r="D433" s="50">
        <v>0</v>
      </c>
      <c r="E433" s="50">
        <v>79417502</v>
      </c>
    </row>
    <row r="434" spans="1:5">
      <c r="A434" s="27">
        <v>23001113</v>
      </c>
      <c r="B434" s="50">
        <v>3505720838</v>
      </c>
      <c r="C434" s="50">
        <v>0</v>
      </c>
      <c r="D434" s="50">
        <v>0</v>
      </c>
      <c r="E434" s="50">
        <v>1402288334</v>
      </c>
    </row>
    <row r="435" spans="1:5">
      <c r="A435" s="27">
        <v>23001115</v>
      </c>
      <c r="B435" s="50">
        <v>272052986</v>
      </c>
      <c r="C435" s="50">
        <v>0</v>
      </c>
      <c r="D435" s="50">
        <v>0</v>
      </c>
      <c r="E435" s="50">
        <v>108821192</v>
      </c>
    </row>
    <row r="436" spans="1:5">
      <c r="A436" s="27">
        <v>23001116</v>
      </c>
      <c r="B436" s="50">
        <v>754991331</v>
      </c>
      <c r="C436" s="50">
        <v>0</v>
      </c>
      <c r="D436" s="50">
        <v>0</v>
      </c>
      <c r="E436" s="50">
        <v>273996533</v>
      </c>
    </row>
    <row r="437" spans="1:5">
      <c r="A437" s="27">
        <v>23001150</v>
      </c>
      <c r="B437" s="50">
        <v>387868259</v>
      </c>
      <c r="C437" s="50">
        <v>0</v>
      </c>
      <c r="D437" s="50">
        <v>0</v>
      </c>
      <c r="E437" s="50">
        <v>155147303</v>
      </c>
    </row>
    <row r="438" spans="1:5">
      <c r="A438" s="27">
        <v>23001160</v>
      </c>
      <c r="B438" s="50">
        <v>662317216</v>
      </c>
      <c r="C438" s="50">
        <v>0</v>
      </c>
      <c r="D438" s="50">
        <v>0</v>
      </c>
      <c r="E438" s="50">
        <v>264926884</v>
      </c>
    </row>
    <row r="439" spans="1:5">
      <c r="A439" s="27">
        <v>23001170</v>
      </c>
      <c r="B439" s="50">
        <v>10101209</v>
      </c>
      <c r="C439" s="50">
        <v>0</v>
      </c>
      <c r="D439" s="50">
        <v>0</v>
      </c>
      <c r="E439" s="50">
        <v>4040483</v>
      </c>
    </row>
    <row r="440" spans="1:5">
      <c r="A440" s="27">
        <v>23001180</v>
      </c>
      <c r="B440" s="50">
        <v>44159808</v>
      </c>
      <c r="C440" s="50">
        <v>0</v>
      </c>
      <c r="D440" s="50">
        <v>0</v>
      </c>
      <c r="E440" s="50">
        <v>17663922</v>
      </c>
    </row>
    <row r="441" spans="1:5">
      <c r="A441" s="27">
        <v>23001190</v>
      </c>
      <c r="B441" s="50">
        <v>150095195</v>
      </c>
      <c r="C441" s="50">
        <v>0</v>
      </c>
      <c r="D441" s="50">
        <v>0</v>
      </c>
      <c r="E441" s="50">
        <v>60038075</v>
      </c>
    </row>
    <row r="442" spans="1:5">
      <c r="A442" s="27">
        <v>23001215</v>
      </c>
      <c r="B442" s="50">
        <v>95000000</v>
      </c>
      <c r="C442" s="50">
        <v>95000000</v>
      </c>
      <c r="D442" s="50">
        <v>0</v>
      </c>
      <c r="E442" s="50">
        <v>0</v>
      </c>
    </row>
    <row r="443" spans="1:5">
      <c r="A443" s="27">
        <v>23001310</v>
      </c>
      <c r="B443" s="50">
        <v>1777434753</v>
      </c>
      <c r="C443" s="50">
        <v>55871761</v>
      </c>
      <c r="D443" s="50">
        <v>0</v>
      </c>
      <c r="E443" s="50">
        <v>13967942</v>
      </c>
    </row>
    <row r="444" spans="1:5">
      <c r="A444" s="27">
        <v>23001311</v>
      </c>
      <c r="B444" s="50">
        <v>580736852</v>
      </c>
      <c r="C444" s="50">
        <v>0</v>
      </c>
      <c r="D444" s="50">
        <v>0</v>
      </c>
      <c r="E444" s="50">
        <v>0</v>
      </c>
    </row>
    <row r="445" spans="1:5">
      <c r="A445" s="27">
        <v>23001312</v>
      </c>
      <c r="B445" s="50">
        <v>577731147</v>
      </c>
      <c r="C445" s="50">
        <v>13853485</v>
      </c>
      <c r="D445" s="50">
        <v>0</v>
      </c>
      <c r="E445" s="50">
        <v>3463372</v>
      </c>
    </row>
    <row r="446" spans="1:5">
      <c r="A446" s="27">
        <v>23001313</v>
      </c>
      <c r="B446" s="50">
        <v>2713895271</v>
      </c>
      <c r="C446" s="50">
        <v>1799806860</v>
      </c>
      <c r="D446" s="50">
        <v>0</v>
      </c>
      <c r="E446" s="50">
        <v>93455295</v>
      </c>
    </row>
    <row r="447" spans="1:5">
      <c r="A447" s="27">
        <v>23001314</v>
      </c>
      <c r="B447" s="50">
        <v>575277432</v>
      </c>
      <c r="C447" s="50">
        <v>27434572</v>
      </c>
      <c r="D447" s="50">
        <v>0</v>
      </c>
      <c r="E447" s="50">
        <v>0</v>
      </c>
    </row>
    <row r="448" spans="1:5">
      <c r="A448" s="27">
        <v>23001315</v>
      </c>
      <c r="B448" s="50">
        <v>992520109</v>
      </c>
      <c r="C448" s="50">
        <v>8925000</v>
      </c>
      <c r="D448" s="50">
        <v>0</v>
      </c>
      <c r="E448" s="50">
        <v>0</v>
      </c>
    </row>
    <row r="449" spans="1:5">
      <c r="A449" s="27">
        <v>23001316</v>
      </c>
      <c r="B449" s="50">
        <v>2121137000</v>
      </c>
      <c r="C449" s="50">
        <v>29342000</v>
      </c>
      <c r="D449" s="50">
        <v>0</v>
      </c>
      <c r="E449" s="50">
        <v>0</v>
      </c>
    </row>
    <row r="450" spans="1:5">
      <c r="A450" s="27">
        <v>23001350</v>
      </c>
      <c r="B450" s="50">
        <v>257860000</v>
      </c>
      <c r="C450" s="50">
        <v>3570000</v>
      </c>
      <c r="D450" s="50">
        <v>0</v>
      </c>
      <c r="E450" s="50">
        <v>0</v>
      </c>
    </row>
    <row r="451" spans="1:5">
      <c r="A451" s="27">
        <v>23001360</v>
      </c>
      <c r="B451" s="50">
        <v>951528670</v>
      </c>
      <c r="C451" s="50">
        <v>216935536</v>
      </c>
      <c r="D451" s="50">
        <v>0</v>
      </c>
      <c r="E451" s="50">
        <v>8261284</v>
      </c>
    </row>
    <row r="452" spans="1:5">
      <c r="A452" s="27">
        <v>23001370</v>
      </c>
      <c r="B452" s="50">
        <v>795651717</v>
      </c>
      <c r="C452" s="50">
        <v>25201572</v>
      </c>
      <c r="D452" s="50">
        <v>0</v>
      </c>
      <c r="E452" s="50">
        <v>0</v>
      </c>
    </row>
    <row r="453" spans="1:5">
      <c r="A453" s="27">
        <v>23001380</v>
      </c>
      <c r="B453" s="50">
        <v>827866002</v>
      </c>
      <c r="C453" s="50">
        <v>20670572</v>
      </c>
      <c r="D453" s="50">
        <v>0</v>
      </c>
      <c r="E453" s="50">
        <v>0</v>
      </c>
    </row>
    <row r="454" spans="1:5">
      <c r="A454" s="27">
        <v>23001390</v>
      </c>
      <c r="B454" s="50">
        <v>346301144</v>
      </c>
      <c r="C454" s="50">
        <v>12229714</v>
      </c>
      <c r="D454" s="50">
        <v>0</v>
      </c>
      <c r="E454" s="50">
        <v>0</v>
      </c>
    </row>
    <row r="455" spans="1:5">
      <c r="A455" s="27">
        <v>23001411</v>
      </c>
      <c r="B455" s="50">
        <v>280796922</v>
      </c>
      <c r="C455" s="50">
        <v>280796922</v>
      </c>
      <c r="D455" s="50">
        <v>0</v>
      </c>
      <c r="E455" s="50">
        <v>0</v>
      </c>
    </row>
    <row r="456" spans="1:5">
      <c r="A456" s="27">
        <v>23001416</v>
      </c>
      <c r="B456" s="50">
        <v>496843326</v>
      </c>
      <c r="C456" s="50">
        <v>424061736</v>
      </c>
      <c r="D456" s="50">
        <v>0</v>
      </c>
      <c r="E456" s="50">
        <v>0</v>
      </c>
    </row>
    <row r="457" spans="1:5">
      <c r="A457" s="27">
        <v>23001450</v>
      </c>
      <c r="B457" s="50">
        <v>545320356</v>
      </c>
      <c r="C457" s="50">
        <v>485060898</v>
      </c>
      <c r="D457" s="50">
        <v>0</v>
      </c>
      <c r="E457" s="50">
        <v>0</v>
      </c>
    </row>
    <row r="458" spans="1:5">
      <c r="A458" s="27">
        <v>23001460</v>
      </c>
      <c r="B458" s="50">
        <v>336398005</v>
      </c>
      <c r="C458" s="50">
        <v>336398005</v>
      </c>
      <c r="D458" s="50">
        <v>0</v>
      </c>
      <c r="E458" s="50">
        <v>0</v>
      </c>
    </row>
    <row r="459" spans="1:5">
      <c r="A459" s="27">
        <v>23001470</v>
      </c>
      <c r="B459" s="50">
        <v>315166740</v>
      </c>
      <c r="C459" s="50">
        <v>0</v>
      </c>
      <c r="D459" s="50">
        <v>0</v>
      </c>
      <c r="E459" s="50">
        <v>0</v>
      </c>
    </row>
    <row r="460" spans="1:5">
      <c r="A460" s="27">
        <v>23001512</v>
      </c>
      <c r="B460" s="50">
        <v>400000000</v>
      </c>
      <c r="C460" s="50">
        <v>0</v>
      </c>
      <c r="D460" s="50">
        <v>0</v>
      </c>
      <c r="E460" s="50">
        <v>0</v>
      </c>
    </row>
    <row r="461" spans="1:5">
      <c r="A461" s="27">
        <v>23001516</v>
      </c>
      <c r="B461" s="50">
        <v>700000000</v>
      </c>
      <c r="C461" s="50">
        <v>0</v>
      </c>
      <c r="D461" s="50">
        <v>0</v>
      </c>
      <c r="E461" s="50">
        <v>0</v>
      </c>
    </row>
    <row r="462" spans="1:5">
      <c r="A462" s="27">
        <v>23001612</v>
      </c>
      <c r="B462" s="50">
        <v>30000000</v>
      </c>
      <c r="C462" s="50">
        <v>0</v>
      </c>
      <c r="D462" s="50">
        <v>0</v>
      </c>
      <c r="E462" s="50">
        <v>0</v>
      </c>
    </row>
    <row r="463" spans="1:5">
      <c r="A463" s="27">
        <v>23001614</v>
      </c>
      <c r="B463" s="50">
        <v>88001041</v>
      </c>
      <c r="C463" s="50">
        <v>0</v>
      </c>
      <c r="D463" s="50">
        <v>0</v>
      </c>
      <c r="E463" s="50">
        <v>0</v>
      </c>
    </row>
    <row r="464" spans="1:5">
      <c r="A464" s="27">
        <v>23001615</v>
      </c>
      <c r="B464" s="50">
        <v>124627477</v>
      </c>
      <c r="C464" s="50">
        <v>0</v>
      </c>
      <c r="D464" s="50">
        <v>0</v>
      </c>
      <c r="E464" s="50">
        <v>0</v>
      </c>
    </row>
    <row r="465" spans="1:5">
      <c r="A465" s="27">
        <v>23001680</v>
      </c>
      <c r="B465" s="50">
        <v>88001041</v>
      </c>
      <c r="C465" s="50">
        <v>0</v>
      </c>
      <c r="D465" s="50">
        <v>0</v>
      </c>
      <c r="E465" s="50">
        <v>0</v>
      </c>
    </row>
    <row r="466" spans="1:5">
      <c r="A466" s="27">
        <v>23001711</v>
      </c>
      <c r="B466" s="50">
        <v>213109612</v>
      </c>
      <c r="C466" s="50">
        <v>0</v>
      </c>
      <c r="D466" s="50">
        <v>0</v>
      </c>
      <c r="E466" s="50">
        <v>0</v>
      </c>
    </row>
    <row r="467" spans="1:5">
      <c r="A467" s="27">
        <v>23001712</v>
      </c>
      <c r="B467" s="50">
        <v>164332632</v>
      </c>
      <c r="C467" s="50">
        <v>67637868</v>
      </c>
      <c r="D467" s="50">
        <v>0</v>
      </c>
      <c r="E467" s="50">
        <v>0</v>
      </c>
    </row>
    <row r="468" spans="1:5">
      <c r="A468" s="27">
        <v>23001714</v>
      </c>
      <c r="B468" s="50">
        <v>109066235</v>
      </c>
      <c r="C468" s="50">
        <v>75328770</v>
      </c>
      <c r="D468" s="50">
        <v>0</v>
      </c>
      <c r="E468" s="50">
        <v>0</v>
      </c>
    </row>
    <row r="469" spans="1:5">
      <c r="A469" s="27">
        <v>23001715</v>
      </c>
      <c r="B469" s="50">
        <v>392314874</v>
      </c>
      <c r="C469" s="50">
        <v>195851315</v>
      </c>
      <c r="D469" s="50">
        <v>0</v>
      </c>
      <c r="E469" s="50">
        <v>0</v>
      </c>
    </row>
    <row r="470" spans="1:5">
      <c r="A470" s="27">
        <v>23001716</v>
      </c>
      <c r="B470" s="50">
        <v>494329201</v>
      </c>
      <c r="C470" s="50">
        <v>169094670</v>
      </c>
      <c r="D470" s="50">
        <v>0</v>
      </c>
      <c r="E470" s="50">
        <v>0</v>
      </c>
    </row>
    <row r="471" spans="1:5">
      <c r="A471" s="27">
        <v>23001750</v>
      </c>
      <c r="B471" s="50">
        <v>118883682</v>
      </c>
      <c r="C471" s="50">
        <v>45091912</v>
      </c>
      <c r="D471" s="50">
        <v>0</v>
      </c>
      <c r="E471" s="50">
        <v>0</v>
      </c>
    </row>
    <row r="472" spans="1:5">
      <c r="A472" s="27">
        <v>23001760</v>
      </c>
      <c r="B472" s="50">
        <v>627146662</v>
      </c>
      <c r="C472" s="50">
        <v>281824450</v>
      </c>
      <c r="D472" s="50">
        <v>0</v>
      </c>
      <c r="E472" s="50">
        <v>0</v>
      </c>
    </row>
    <row r="473" spans="1:5">
      <c r="A473" s="27">
        <v>23001770</v>
      </c>
      <c r="B473" s="50">
        <v>415076225</v>
      </c>
      <c r="C473" s="50">
        <v>197277115</v>
      </c>
      <c r="D473" s="50">
        <v>0</v>
      </c>
      <c r="E473" s="50">
        <v>0</v>
      </c>
    </row>
    <row r="474" spans="1:5">
      <c r="A474" s="27">
        <v>23001780</v>
      </c>
      <c r="B474" s="50">
        <v>694455860</v>
      </c>
      <c r="C474" s="50">
        <v>355704595</v>
      </c>
      <c r="D474" s="50">
        <v>0</v>
      </c>
      <c r="E474" s="50">
        <v>0</v>
      </c>
    </row>
    <row r="475" spans="1:5">
      <c r="A475" s="27">
        <v>23001790</v>
      </c>
      <c r="B475" s="50">
        <v>138844935</v>
      </c>
      <c r="C475" s="50">
        <v>84547335</v>
      </c>
      <c r="D475" s="50">
        <v>0</v>
      </c>
      <c r="E475" s="50">
        <v>0</v>
      </c>
    </row>
    <row r="476" spans="1:5">
      <c r="A476" s="27">
        <v>23001910</v>
      </c>
      <c r="B476" s="50">
        <v>1923347750</v>
      </c>
      <c r="C476" s="50">
        <v>0</v>
      </c>
      <c r="D476" s="50">
        <v>0</v>
      </c>
      <c r="E476" s="50">
        <v>0</v>
      </c>
    </row>
    <row r="477" spans="1:5">
      <c r="A477" s="27">
        <v>23001911</v>
      </c>
      <c r="B477" s="50">
        <v>381783840</v>
      </c>
      <c r="C477" s="50">
        <v>0</v>
      </c>
      <c r="D477" s="50">
        <v>0</v>
      </c>
      <c r="E477" s="50">
        <v>0</v>
      </c>
    </row>
    <row r="478" spans="1:5">
      <c r="A478" s="27">
        <v>23001912</v>
      </c>
      <c r="B478" s="50">
        <v>628553700</v>
      </c>
      <c r="C478" s="50">
        <v>0</v>
      </c>
      <c r="D478" s="50">
        <v>0</v>
      </c>
      <c r="E478" s="50">
        <v>0</v>
      </c>
    </row>
    <row r="479" spans="1:5">
      <c r="A479" s="27">
        <v>23001914</v>
      </c>
      <c r="B479" s="50">
        <v>503722250</v>
      </c>
      <c r="C479" s="50">
        <v>0</v>
      </c>
      <c r="D479" s="50">
        <v>0</v>
      </c>
      <c r="E479" s="50">
        <v>0</v>
      </c>
    </row>
    <row r="480" spans="1:5">
      <c r="A480" s="27">
        <v>23001915</v>
      </c>
      <c r="B480" s="50">
        <v>624418115</v>
      </c>
      <c r="C480" s="50">
        <v>0</v>
      </c>
      <c r="D480" s="50">
        <v>0</v>
      </c>
      <c r="E480" s="50">
        <v>0</v>
      </c>
    </row>
    <row r="481" spans="1:5">
      <c r="A481" s="27">
        <v>23001916</v>
      </c>
      <c r="B481" s="50">
        <v>599188525</v>
      </c>
      <c r="C481" s="50">
        <v>0</v>
      </c>
      <c r="D481" s="50">
        <v>0</v>
      </c>
      <c r="E481" s="50">
        <v>0</v>
      </c>
    </row>
    <row r="482" spans="1:5">
      <c r="A482" s="27">
        <v>23001950</v>
      </c>
      <c r="B482" s="50">
        <v>438832000</v>
      </c>
      <c r="C482" s="50">
        <v>0</v>
      </c>
      <c r="D482" s="50">
        <v>0</v>
      </c>
      <c r="E482" s="50">
        <v>0</v>
      </c>
    </row>
    <row r="483" spans="1:5">
      <c r="A483" s="27">
        <v>23001960</v>
      </c>
      <c r="B483" s="50">
        <v>566598400</v>
      </c>
      <c r="C483" s="50">
        <v>0</v>
      </c>
      <c r="D483" s="50">
        <v>0</v>
      </c>
      <c r="E483" s="50">
        <v>0</v>
      </c>
    </row>
    <row r="484" spans="1:5">
      <c r="A484" s="27">
        <v>23001970</v>
      </c>
      <c r="B484" s="50">
        <v>127396117</v>
      </c>
      <c r="C484" s="50">
        <v>0</v>
      </c>
      <c r="D484" s="50">
        <v>0</v>
      </c>
      <c r="E484" s="50">
        <v>0</v>
      </c>
    </row>
    <row r="485" spans="1:5">
      <c r="A485" s="27">
        <v>23001980</v>
      </c>
      <c r="B485" s="50">
        <v>1665692500</v>
      </c>
      <c r="C485" s="50">
        <v>0</v>
      </c>
      <c r="D485" s="50">
        <v>0</v>
      </c>
      <c r="E485" s="50">
        <v>0</v>
      </c>
    </row>
    <row r="486" spans="1:5">
      <c r="A486" s="27">
        <v>23001990</v>
      </c>
      <c r="B486" s="50">
        <v>284306250</v>
      </c>
      <c r="C486" s="50">
        <v>0</v>
      </c>
      <c r="D486" s="50">
        <v>0</v>
      </c>
      <c r="E486" s="50">
        <v>0</v>
      </c>
    </row>
    <row r="487" spans="1:5">
      <c r="A487" s="27">
        <v>23002012</v>
      </c>
      <c r="B487" s="50">
        <v>134963200</v>
      </c>
      <c r="C487" s="50">
        <v>0</v>
      </c>
      <c r="D487" s="50">
        <v>0</v>
      </c>
      <c r="E487" s="50">
        <v>0</v>
      </c>
    </row>
    <row r="488" spans="1:5">
      <c r="A488" s="27">
        <v>23002111</v>
      </c>
      <c r="B488" s="50">
        <v>327350409</v>
      </c>
      <c r="C488" s="50">
        <v>0</v>
      </c>
      <c r="D488" s="50">
        <v>0</v>
      </c>
      <c r="E488" s="50">
        <v>0</v>
      </c>
    </row>
    <row r="489" spans="1:5">
      <c r="A489" s="27">
        <v>23002112</v>
      </c>
      <c r="B489" s="50">
        <v>46156033</v>
      </c>
      <c r="C489" s="50">
        <v>0</v>
      </c>
      <c r="D489" s="50">
        <v>0</v>
      </c>
      <c r="E489" s="50">
        <v>0</v>
      </c>
    </row>
    <row r="490" spans="1:5">
      <c r="A490" s="27">
        <v>23002212</v>
      </c>
      <c r="B490" s="50">
        <v>270000000</v>
      </c>
      <c r="C490" s="50">
        <v>270000000</v>
      </c>
      <c r="D490" s="50">
        <v>0</v>
      </c>
      <c r="E490" s="50">
        <v>0</v>
      </c>
    </row>
    <row r="491" spans="1:5">
      <c r="A491" s="27">
        <v>23002215</v>
      </c>
      <c r="B491" s="50">
        <v>180000000</v>
      </c>
      <c r="C491" s="50">
        <v>180000000</v>
      </c>
      <c r="D491" s="50">
        <v>0</v>
      </c>
      <c r="E491" s="50">
        <v>0</v>
      </c>
    </row>
    <row r="492" spans="1:5">
      <c r="A492" s="27">
        <v>23002216</v>
      </c>
      <c r="B492" s="50">
        <v>1035000000</v>
      </c>
      <c r="C492" s="50">
        <v>1035000000</v>
      </c>
      <c r="D492" s="50">
        <v>0</v>
      </c>
      <c r="E492" s="50">
        <v>0</v>
      </c>
    </row>
    <row r="493" spans="1:5">
      <c r="A493" s="27">
        <v>23002250</v>
      </c>
      <c r="B493" s="50">
        <v>900000000</v>
      </c>
      <c r="C493" s="50">
        <v>900000000</v>
      </c>
      <c r="D493" s="50">
        <v>0</v>
      </c>
      <c r="E493" s="50">
        <v>0</v>
      </c>
    </row>
    <row r="494" spans="1:5">
      <c r="A494" s="27">
        <v>23002260</v>
      </c>
      <c r="B494" s="50">
        <v>180000000</v>
      </c>
      <c r="C494" s="50">
        <v>180000000</v>
      </c>
      <c r="D494" s="50">
        <v>0</v>
      </c>
      <c r="E494" s="50">
        <v>0</v>
      </c>
    </row>
    <row r="495" spans="1:5">
      <c r="A495" s="27">
        <v>23002290</v>
      </c>
      <c r="B495" s="50">
        <v>585000000</v>
      </c>
      <c r="C495" s="50">
        <v>585000000</v>
      </c>
      <c r="D495" s="50">
        <v>0</v>
      </c>
      <c r="E495" s="50">
        <v>0</v>
      </c>
    </row>
    <row r="496" spans="1:5">
      <c r="A496" s="27">
        <v>23002360</v>
      </c>
      <c r="B496" s="50">
        <v>942500000</v>
      </c>
      <c r="C496" s="50">
        <v>0</v>
      </c>
      <c r="D496" s="50">
        <v>0</v>
      </c>
      <c r="E496" s="50">
        <v>0</v>
      </c>
    </row>
    <row r="497" spans="1:5">
      <c r="A497" s="27">
        <v>23002460</v>
      </c>
      <c r="B497" s="50">
        <v>1063188000</v>
      </c>
      <c r="C497" s="50">
        <v>0</v>
      </c>
      <c r="D497" s="50">
        <v>0</v>
      </c>
      <c r="E497" s="50">
        <v>0</v>
      </c>
    </row>
    <row r="498" spans="1:5">
      <c r="A498" s="27">
        <v>23002560</v>
      </c>
      <c r="B498" s="50">
        <v>53098748</v>
      </c>
      <c r="C498" s="50">
        <v>0</v>
      </c>
      <c r="D498" s="50">
        <v>0</v>
      </c>
      <c r="E498" s="50">
        <v>0</v>
      </c>
    </row>
    <row r="499" spans="1:5">
      <c r="A499" s="27">
        <v>23002660</v>
      </c>
      <c r="B499" s="50">
        <v>139564000</v>
      </c>
      <c r="C499" s="50">
        <v>0</v>
      </c>
      <c r="D499" s="50">
        <v>0</v>
      </c>
      <c r="E499" s="50">
        <v>0</v>
      </c>
    </row>
    <row r="500" spans="1:5">
      <c r="A500" s="27">
        <v>23002710</v>
      </c>
      <c r="B500" s="50">
        <v>1301000000</v>
      </c>
      <c r="C500" s="50">
        <v>0</v>
      </c>
      <c r="D500" s="50">
        <v>0</v>
      </c>
      <c r="E500" s="50">
        <v>1283727275</v>
      </c>
    </row>
    <row r="501" spans="1:5">
      <c r="A501" s="27">
        <v>23002711</v>
      </c>
      <c r="B501" s="50">
        <v>1459000000</v>
      </c>
      <c r="C501" s="50">
        <v>0</v>
      </c>
      <c r="D501" s="50">
        <v>0</v>
      </c>
      <c r="E501" s="50">
        <v>1434772725</v>
      </c>
    </row>
    <row r="502" spans="1:5">
      <c r="A502" s="27">
        <v>23002712</v>
      </c>
      <c r="B502" s="50">
        <v>1405000000</v>
      </c>
      <c r="C502" s="50">
        <v>0</v>
      </c>
      <c r="D502" s="50">
        <v>0</v>
      </c>
      <c r="E502" s="50">
        <v>1383227275</v>
      </c>
    </row>
    <row r="503" spans="1:5">
      <c r="A503" s="27">
        <v>23002714</v>
      </c>
      <c r="B503" s="50">
        <v>913500000</v>
      </c>
      <c r="C503" s="50">
        <v>0</v>
      </c>
      <c r="D503" s="50">
        <v>0</v>
      </c>
      <c r="E503" s="50">
        <v>913272725</v>
      </c>
    </row>
    <row r="504" spans="1:5">
      <c r="A504" s="27">
        <v>23002715</v>
      </c>
      <c r="B504" s="50">
        <v>1255000003</v>
      </c>
      <c r="C504" s="50">
        <v>0</v>
      </c>
      <c r="D504" s="50">
        <v>0</v>
      </c>
      <c r="E504" s="50">
        <v>1239772728</v>
      </c>
    </row>
    <row r="505" spans="1:5">
      <c r="A505" s="27">
        <v>23002716</v>
      </c>
      <c r="B505" s="50">
        <v>1927000000</v>
      </c>
      <c r="C505" s="50">
        <v>0</v>
      </c>
      <c r="D505" s="50">
        <v>0</v>
      </c>
      <c r="E505" s="50">
        <v>1882181820</v>
      </c>
    </row>
    <row r="506" spans="1:5">
      <c r="A506" s="27">
        <v>23002760</v>
      </c>
      <c r="B506" s="50">
        <v>1200000000</v>
      </c>
      <c r="C506" s="50">
        <v>0</v>
      </c>
      <c r="D506" s="50">
        <v>0</v>
      </c>
      <c r="E506" s="50">
        <v>1187227275</v>
      </c>
    </row>
    <row r="507" spans="1:5">
      <c r="A507" s="27">
        <v>23002770</v>
      </c>
      <c r="B507" s="50">
        <v>1868000000</v>
      </c>
      <c r="C507" s="50">
        <v>0</v>
      </c>
      <c r="D507" s="50">
        <v>0</v>
      </c>
      <c r="E507" s="50">
        <v>1825772725</v>
      </c>
    </row>
    <row r="508" spans="1:5">
      <c r="A508" s="27">
        <v>23002780</v>
      </c>
      <c r="B508" s="50">
        <v>2397000000</v>
      </c>
      <c r="C508" s="50">
        <v>0</v>
      </c>
      <c r="D508" s="50">
        <v>0</v>
      </c>
      <c r="E508" s="50">
        <v>2331590910</v>
      </c>
    </row>
    <row r="509" spans="1:5">
      <c r="A509" s="27">
        <v>23002790</v>
      </c>
      <c r="B509" s="50">
        <v>604000000</v>
      </c>
      <c r="C509" s="50">
        <v>0</v>
      </c>
      <c r="D509" s="50">
        <v>0</v>
      </c>
      <c r="E509" s="50">
        <v>602409100</v>
      </c>
    </row>
    <row r="510" spans="1:5">
      <c r="A510" s="27">
        <v>23003050</v>
      </c>
      <c r="B510" s="50">
        <v>596800000</v>
      </c>
      <c r="C510" s="50">
        <v>0</v>
      </c>
      <c r="D510" s="50">
        <v>0</v>
      </c>
      <c r="E510" s="50">
        <v>0</v>
      </c>
    </row>
    <row r="511" spans="1:5">
      <c r="A511" s="27">
        <v>23003170</v>
      </c>
      <c r="B511" s="50">
        <v>990000000</v>
      </c>
      <c r="C511" s="50">
        <v>0</v>
      </c>
      <c r="D511" s="50">
        <v>0</v>
      </c>
      <c r="E511" s="50">
        <v>0</v>
      </c>
    </row>
    <row r="512" spans="1:5">
      <c r="A512" s="27">
        <v>23003315</v>
      </c>
      <c r="B512" s="50">
        <v>303857486</v>
      </c>
      <c r="C512" s="50">
        <v>0</v>
      </c>
      <c r="D512" s="50">
        <v>0</v>
      </c>
      <c r="E512" s="50">
        <v>0</v>
      </c>
    </row>
    <row r="513" spans="1:5">
      <c r="A513" s="27">
        <v>23003416</v>
      </c>
      <c r="B513" s="50">
        <v>690000000</v>
      </c>
      <c r="C513" s="50">
        <v>0</v>
      </c>
      <c r="D513" s="50">
        <v>0</v>
      </c>
      <c r="E513" s="50">
        <v>0</v>
      </c>
    </row>
    <row r="514" spans="1:5">
      <c r="A514" s="27">
        <v>23003490</v>
      </c>
      <c r="B514" s="50">
        <v>172500000</v>
      </c>
      <c r="C514" s="50">
        <v>0</v>
      </c>
      <c r="D514" s="50">
        <v>0</v>
      </c>
      <c r="E514" s="50">
        <v>0</v>
      </c>
    </row>
    <row r="515" spans="1:5">
      <c r="A515" s="27">
        <v>23003512</v>
      </c>
      <c r="B515" s="50">
        <v>396951944</v>
      </c>
      <c r="C515" s="50">
        <v>0</v>
      </c>
      <c r="D515" s="50">
        <v>0</v>
      </c>
      <c r="E515" s="50">
        <v>0</v>
      </c>
    </row>
    <row r="516" spans="1:5">
      <c r="A516" s="27">
        <v>23003515</v>
      </c>
      <c r="B516" s="50">
        <v>1182657103</v>
      </c>
      <c r="C516" s="50">
        <v>0</v>
      </c>
      <c r="D516" s="50">
        <v>0</v>
      </c>
      <c r="E516" s="50">
        <v>0</v>
      </c>
    </row>
    <row r="517" spans="1:5">
      <c r="A517" s="27">
        <v>23003516</v>
      </c>
      <c r="B517" s="50">
        <v>547308645</v>
      </c>
      <c r="C517" s="50">
        <v>0</v>
      </c>
      <c r="D517" s="50">
        <v>0</v>
      </c>
      <c r="E517" s="50">
        <v>0</v>
      </c>
    </row>
    <row r="518" spans="1:5">
      <c r="A518" s="27">
        <v>23003550</v>
      </c>
      <c r="B518" s="50">
        <v>940976425</v>
      </c>
      <c r="C518" s="50">
        <v>0</v>
      </c>
      <c r="D518" s="50">
        <v>0</v>
      </c>
      <c r="E518" s="50">
        <v>0</v>
      </c>
    </row>
    <row r="519" spans="1:5">
      <c r="A519" s="27">
        <v>23003560</v>
      </c>
      <c r="B519" s="50">
        <v>645044059</v>
      </c>
      <c r="C519" s="50">
        <v>0</v>
      </c>
      <c r="D519" s="50">
        <v>0</v>
      </c>
      <c r="E519" s="50">
        <v>0</v>
      </c>
    </row>
    <row r="520" spans="1:5">
      <c r="A520" s="27">
        <v>23003580</v>
      </c>
      <c r="B520" s="50">
        <v>1524532133</v>
      </c>
      <c r="C520" s="50">
        <v>0</v>
      </c>
      <c r="D520" s="50">
        <v>0</v>
      </c>
      <c r="E520" s="50">
        <v>0</v>
      </c>
    </row>
    <row r="521" spans="1:5">
      <c r="A521" s="27">
        <v>23003590</v>
      </c>
      <c r="B521" s="50">
        <v>461178644</v>
      </c>
      <c r="C521" s="50">
        <v>0</v>
      </c>
      <c r="D521" s="50">
        <v>0</v>
      </c>
      <c r="E521" s="50">
        <v>0</v>
      </c>
    </row>
    <row r="522" spans="1:5">
      <c r="A522" s="27">
        <v>23003613</v>
      </c>
      <c r="B522" s="50">
        <v>700000000</v>
      </c>
      <c r="C522" s="50">
        <v>391062707</v>
      </c>
      <c r="D522" s="50">
        <v>0</v>
      </c>
      <c r="E522" s="50">
        <v>0</v>
      </c>
    </row>
    <row r="523" spans="1:5">
      <c r="A523" s="27">
        <v>23003715</v>
      </c>
      <c r="B523" s="50">
        <v>119119918</v>
      </c>
      <c r="C523" s="50">
        <v>0</v>
      </c>
      <c r="D523" s="50">
        <v>0</v>
      </c>
      <c r="E523" s="50">
        <v>0</v>
      </c>
    </row>
    <row r="524" spans="1:5">
      <c r="A524" s="27">
        <v>23003716</v>
      </c>
      <c r="B524" s="50">
        <v>65193242</v>
      </c>
      <c r="C524" s="50">
        <v>0</v>
      </c>
      <c r="D524" s="50">
        <v>0</v>
      </c>
      <c r="E524" s="50">
        <v>0</v>
      </c>
    </row>
    <row r="525" spans="1:5">
      <c r="A525" s="27">
        <v>23003760</v>
      </c>
      <c r="B525" s="50">
        <v>245216089</v>
      </c>
      <c r="C525" s="50">
        <v>0</v>
      </c>
      <c r="D525" s="50">
        <v>0</v>
      </c>
      <c r="E525" s="50">
        <v>0</v>
      </c>
    </row>
    <row r="526" spans="1:5">
      <c r="A526" s="27">
        <v>23003780</v>
      </c>
      <c r="B526" s="50">
        <v>64366795</v>
      </c>
      <c r="C526" s="50">
        <v>0</v>
      </c>
      <c r="D526" s="50">
        <v>0</v>
      </c>
      <c r="E526" s="50">
        <v>0</v>
      </c>
    </row>
    <row r="527" spans="1:5">
      <c r="A527" s="27">
        <v>23003860</v>
      </c>
      <c r="B527" s="50">
        <v>500000000</v>
      </c>
      <c r="C527" s="50">
        <v>0</v>
      </c>
      <c r="D527" s="50">
        <v>0</v>
      </c>
      <c r="E527" s="50">
        <v>0</v>
      </c>
    </row>
    <row r="528" spans="1:5">
      <c r="A528" s="27">
        <v>23003910</v>
      </c>
      <c r="B528" s="50">
        <v>1260000000</v>
      </c>
      <c r="C528" s="50">
        <v>1185756826</v>
      </c>
      <c r="D528" s="50">
        <v>0</v>
      </c>
      <c r="E528" s="50">
        <v>50822001</v>
      </c>
    </row>
    <row r="529" spans="1:5">
      <c r="A529" s="27">
        <v>23003911</v>
      </c>
      <c r="B529" s="50">
        <v>315000000</v>
      </c>
      <c r="C529" s="50">
        <v>309144707</v>
      </c>
      <c r="D529" s="50">
        <v>0</v>
      </c>
      <c r="E529" s="50">
        <v>0</v>
      </c>
    </row>
    <row r="530" spans="1:5">
      <c r="A530" s="27">
        <v>23003912</v>
      </c>
      <c r="B530" s="50">
        <v>700000000</v>
      </c>
      <c r="C530" s="50">
        <v>686988237</v>
      </c>
      <c r="D530" s="50">
        <v>0</v>
      </c>
      <c r="E530" s="50">
        <v>0</v>
      </c>
    </row>
    <row r="531" spans="1:5">
      <c r="A531" s="27">
        <v>23003913</v>
      </c>
      <c r="B531" s="50">
        <v>2215000000</v>
      </c>
      <c r="C531" s="50">
        <v>2057433403</v>
      </c>
      <c r="D531" s="50">
        <v>0</v>
      </c>
      <c r="E531" s="50">
        <v>116393661</v>
      </c>
    </row>
    <row r="532" spans="1:5">
      <c r="A532" s="27">
        <v>23003914</v>
      </c>
      <c r="B532" s="50">
        <v>360000000</v>
      </c>
      <c r="C532" s="50">
        <v>353308236</v>
      </c>
      <c r="D532" s="50">
        <v>0</v>
      </c>
      <c r="E532" s="50">
        <v>0</v>
      </c>
    </row>
    <row r="533" spans="1:5">
      <c r="A533" s="27">
        <v>23003915</v>
      </c>
      <c r="B533" s="50">
        <v>182000000</v>
      </c>
      <c r="C533" s="50">
        <v>178616942</v>
      </c>
      <c r="D533" s="50">
        <v>0</v>
      </c>
      <c r="E533" s="50">
        <v>0</v>
      </c>
    </row>
    <row r="534" spans="1:5">
      <c r="A534" s="27">
        <v>23003916</v>
      </c>
      <c r="B534" s="50">
        <v>630000000</v>
      </c>
      <c r="C534" s="50">
        <v>618289413</v>
      </c>
      <c r="D534" s="50">
        <v>0</v>
      </c>
      <c r="E534" s="50">
        <v>0</v>
      </c>
    </row>
    <row r="535" spans="1:5">
      <c r="A535" s="27">
        <v>23003950</v>
      </c>
      <c r="B535" s="50">
        <v>1360000000</v>
      </c>
      <c r="C535" s="50">
        <v>0</v>
      </c>
      <c r="D535" s="50">
        <v>0</v>
      </c>
      <c r="E535" s="50">
        <v>0</v>
      </c>
    </row>
    <row r="536" spans="1:5">
      <c r="A536" s="27">
        <v>23003960</v>
      </c>
      <c r="B536" s="50">
        <v>945000000</v>
      </c>
      <c r="C536" s="50">
        <v>877776327</v>
      </c>
      <c r="D536" s="50">
        <v>0</v>
      </c>
      <c r="E536" s="50">
        <v>49657793</v>
      </c>
    </row>
    <row r="537" spans="1:5">
      <c r="A537" s="27">
        <v>23003970</v>
      </c>
      <c r="B537" s="50">
        <v>770000000</v>
      </c>
      <c r="C537" s="50">
        <v>715225156</v>
      </c>
      <c r="D537" s="50">
        <v>0</v>
      </c>
      <c r="E537" s="50">
        <v>40461905</v>
      </c>
    </row>
    <row r="538" spans="1:5">
      <c r="A538" s="27">
        <v>23003980</v>
      </c>
      <c r="B538" s="50">
        <v>257085685</v>
      </c>
      <c r="C538" s="50">
        <v>0</v>
      </c>
      <c r="D538" s="50">
        <v>0</v>
      </c>
      <c r="E538" s="50">
        <v>0</v>
      </c>
    </row>
    <row r="539" spans="1:5">
      <c r="A539" s="27">
        <v>23003990</v>
      </c>
      <c r="B539" s="50">
        <v>640000000</v>
      </c>
      <c r="C539" s="50">
        <v>628103531</v>
      </c>
      <c r="D539" s="50">
        <v>0</v>
      </c>
      <c r="E539" s="50">
        <v>0</v>
      </c>
    </row>
    <row r="540" spans="1:5">
      <c r="A540" s="27">
        <v>23004110</v>
      </c>
      <c r="B540" s="50">
        <v>920500000</v>
      </c>
      <c r="C540" s="50">
        <v>223700136</v>
      </c>
      <c r="D540" s="50">
        <v>0</v>
      </c>
      <c r="E540" s="50">
        <v>48370368</v>
      </c>
    </row>
    <row r="541" spans="1:5">
      <c r="A541" s="27">
        <v>23004111</v>
      </c>
      <c r="B541" s="50">
        <v>930000000</v>
      </c>
      <c r="C541" s="50">
        <v>449041699</v>
      </c>
      <c r="D541" s="50">
        <v>0</v>
      </c>
      <c r="E541" s="50">
        <v>48869573</v>
      </c>
    </row>
    <row r="542" spans="1:5">
      <c r="A542" s="27">
        <v>23004112</v>
      </c>
      <c r="B542" s="50">
        <v>640000000</v>
      </c>
      <c r="C542" s="50">
        <v>594472857</v>
      </c>
      <c r="D542" s="50">
        <v>0</v>
      </c>
      <c r="E542" s="50">
        <v>33630674</v>
      </c>
    </row>
    <row r="543" spans="1:5">
      <c r="A543" s="27">
        <v>23004113</v>
      </c>
      <c r="B543" s="50">
        <v>2760000000</v>
      </c>
      <c r="C543" s="50">
        <v>1396749602</v>
      </c>
      <c r="D543" s="50">
        <v>0</v>
      </c>
      <c r="E543" s="50">
        <v>145032283</v>
      </c>
    </row>
    <row r="544" spans="1:5">
      <c r="A544" s="27">
        <v>23004114</v>
      </c>
      <c r="B544" s="50">
        <v>768000000</v>
      </c>
      <c r="C544" s="50">
        <v>221075335</v>
      </c>
      <c r="D544" s="50">
        <v>0</v>
      </c>
      <c r="E544" s="50">
        <v>40356809</v>
      </c>
    </row>
    <row r="545" spans="1:5">
      <c r="A545" s="27">
        <v>23004115</v>
      </c>
      <c r="B545" s="50">
        <v>937710739</v>
      </c>
      <c r="C545" s="50">
        <v>298274879</v>
      </c>
      <c r="D545" s="50">
        <v>0</v>
      </c>
      <c r="E545" s="50">
        <v>47818614</v>
      </c>
    </row>
    <row r="546" spans="1:5">
      <c r="A546" s="27">
        <v>23004116</v>
      </c>
      <c r="B546" s="50">
        <v>335000000</v>
      </c>
      <c r="C546" s="50">
        <v>169233837</v>
      </c>
      <c r="D546" s="50">
        <v>0</v>
      </c>
      <c r="E546" s="50">
        <v>0</v>
      </c>
    </row>
    <row r="547" spans="1:5">
      <c r="A547" s="27">
        <v>23004150</v>
      </c>
      <c r="B547" s="50">
        <v>867989385</v>
      </c>
      <c r="C547" s="50">
        <v>0</v>
      </c>
      <c r="D547" s="50">
        <v>0</v>
      </c>
      <c r="E547" s="50">
        <v>0</v>
      </c>
    </row>
    <row r="548" spans="1:5">
      <c r="A548" s="27">
        <v>23004160</v>
      </c>
      <c r="B548" s="50">
        <v>443000000</v>
      </c>
      <c r="C548" s="50">
        <v>238760228</v>
      </c>
      <c r="D548" s="50">
        <v>0</v>
      </c>
      <c r="E548" s="50">
        <v>0</v>
      </c>
    </row>
    <row r="549" spans="1:5">
      <c r="A549" s="27">
        <v>23004170</v>
      </c>
      <c r="B549" s="50">
        <v>1140000000</v>
      </c>
      <c r="C549" s="50">
        <v>539263123</v>
      </c>
      <c r="D549" s="50">
        <v>0</v>
      </c>
      <c r="E549" s="50">
        <v>59904638</v>
      </c>
    </row>
    <row r="550" spans="1:5">
      <c r="A550" s="27">
        <v>23004180</v>
      </c>
      <c r="B550" s="50">
        <v>408000000</v>
      </c>
      <c r="C550" s="50">
        <v>0</v>
      </c>
      <c r="D550" s="50">
        <v>0</v>
      </c>
      <c r="E550" s="50">
        <v>0</v>
      </c>
    </row>
    <row r="551" spans="1:5">
      <c r="A551" s="27">
        <v>23004190</v>
      </c>
      <c r="B551" s="50">
        <v>948000000</v>
      </c>
      <c r="C551" s="50">
        <v>278872581</v>
      </c>
      <c r="D551" s="50">
        <v>0</v>
      </c>
      <c r="E551" s="50">
        <v>49815436</v>
      </c>
    </row>
    <row r="552" spans="1:5">
      <c r="A552" s="27">
        <v>23004211</v>
      </c>
      <c r="B552" s="50">
        <v>448634000</v>
      </c>
      <c r="C552" s="50">
        <v>0</v>
      </c>
      <c r="D552" s="50">
        <v>0</v>
      </c>
      <c r="E552" s="50">
        <v>0</v>
      </c>
    </row>
    <row r="553" spans="1:5">
      <c r="A553" s="27">
        <v>23004212</v>
      </c>
      <c r="B553" s="50">
        <v>345000000</v>
      </c>
      <c r="C553" s="50">
        <v>0</v>
      </c>
      <c r="D553" s="50">
        <v>0</v>
      </c>
      <c r="E553" s="50">
        <v>0</v>
      </c>
    </row>
    <row r="554" spans="1:5">
      <c r="A554" s="27">
        <v>23004215</v>
      </c>
      <c r="B554" s="50">
        <v>345000000</v>
      </c>
      <c r="C554" s="50">
        <v>0</v>
      </c>
      <c r="D554" s="50">
        <v>0</v>
      </c>
      <c r="E554" s="50">
        <v>0</v>
      </c>
    </row>
    <row r="555" spans="1:5">
      <c r="A555" s="27">
        <v>23004216</v>
      </c>
      <c r="B555" s="50">
        <v>345000000</v>
      </c>
      <c r="C555" s="50">
        <v>0</v>
      </c>
      <c r="D555" s="50">
        <v>0</v>
      </c>
      <c r="E555" s="50">
        <v>0</v>
      </c>
    </row>
    <row r="556" spans="1:5">
      <c r="A556" s="27">
        <v>23004260</v>
      </c>
      <c r="B556" s="50">
        <v>345000000</v>
      </c>
      <c r="C556" s="50">
        <v>0</v>
      </c>
      <c r="D556" s="50">
        <v>0</v>
      </c>
      <c r="E556" s="50">
        <v>0</v>
      </c>
    </row>
    <row r="557" spans="1:5">
      <c r="A557" s="27">
        <v>23004314</v>
      </c>
      <c r="B557" s="50">
        <v>480000000</v>
      </c>
      <c r="C557" s="50">
        <v>0</v>
      </c>
      <c r="D557" s="50">
        <v>0</v>
      </c>
      <c r="E557" s="50">
        <v>0</v>
      </c>
    </row>
    <row r="558" spans="1:5">
      <c r="A558" s="27">
        <v>23004350</v>
      </c>
      <c r="B558" s="50">
        <v>345000000</v>
      </c>
      <c r="C558" s="50">
        <v>0</v>
      </c>
      <c r="D558" s="50">
        <v>0</v>
      </c>
      <c r="E558" s="50">
        <v>0</v>
      </c>
    </row>
    <row r="559" spans="1:5">
      <c r="A559" s="27">
        <v>23004390</v>
      </c>
      <c r="B559" s="50">
        <v>1200000000</v>
      </c>
      <c r="C559" s="50">
        <v>0</v>
      </c>
      <c r="D559" s="50">
        <v>0</v>
      </c>
      <c r="E559" s="50">
        <v>0</v>
      </c>
    </row>
    <row r="560" spans="1:5">
      <c r="A560" s="27">
        <v>23004416</v>
      </c>
      <c r="B560" s="50">
        <v>287100000</v>
      </c>
      <c r="C560" s="50">
        <v>0</v>
      </c>
      <c r="D560" s="50">
        <v>0</v>
      </c>
      <c r="E560" s="50">
        <v>287100000</v>
      </c>
    </row>
    <row r="561" spans="1:5">
      <c r="A561" s="27">
        <v>23004510</v>
      </c>
      <c r="B561" s="50">
        <v>751421236</v>
      </c>
      <c r="C561" s="50">
        <v>0</v>
      </c>
      <c r="D561" s="50">
        <v>0</v>
      </c>
      <c r="E561" s="50">
        <v>476281996</v>
      </c>
    </row>
    <row r="562" spans="1:5">
      <c r="A562" s="27">
        <v>23004511</v>
      </c>
      <c r="B562" s="50">
        <v>139889641</v>
      </c>
      <c r="C562" s="50">
        <v>0</v>
      </c>
      <c r="D562" s="50">
        <v>0</v>
      </c>
      <c r="E562" s="50">
        <v>139889641</v>
      </c>
    </row>
    <row r="563" spans="1:5">
      <c r="A563" s="27">
        <v>23004512</v>
      </c>
      <c r="B563" s="50">
        <v>752678156</v>
      </c>
      <c r="C563" s="50">
        <v>0</v>
      </c>
      <c r="D563" s="50">
        <v>0</v>
      </c>
      <c r="E563" s="50">
        <v>636109027</v>
      </c>
    </row>
    <row r="564" spans="1:5">
      <c r="A564" s="27">
        <v>23004513</v>
      </c>
      <c r="B564" s="50">
        <v>2142091316</v>
      </c>
      <c r="C564" s="50">
        <v>0</v>
      </c>
      <c r="D564" s="50">
        <v>0</v>
      </c>
      <c r="E564" s="50">
        <v>1345740777</v>
      </c>
    </row>
    <row r="565" spans="1:5">
      <c r="A565" s="27">
        <v>23004515</v>
      </c>
      <c r="B565" s="50">
        <v>441515772</v>
      </c>
      <c r="C565" s="50">
        <v>0</v>
      </c>
      <c r="D565" s="50">
        <v>0</v>
      </c>
      <c r="E565" s="50">
        <v>372069158</v>
      </c>
    </row>
    <row r="566" spans="1:5">
      <c r="A566" s="27">
        <v>23004516</v>
      </c>
      <c r="B566" s="50">
        <v>1922976147</v>
      </c>
      <c r="C566" s="50">
        <v>0</v>
      </c>
      <c r="D566" s="50">
        <v>0</v>
      </c>
      <c r="E566" s="50">
        <v>1558461649</v>
      </c>
    </row>
    <row r="567" spans="1:5">
      <c r="A567" s="27">
        <v>23004560</v>
      </c>
      <c r="B567" s="50">
        <v>750513597</v>
      </c>
      <c r="C567" s="50">
        <v>0</v>
      </c>
      <c r="D567" s="50">
        <v>0</v>
      </c>
      <c r="E567" s="50">
        <v>625427997</v>
      </c>
    </row>
    <row r="568" spans="1:5">
      <c r="A568" s="27">
        <v>23004580</v>
      </c>
      <c r="B568" s="50">
        <v>78197026</v>
      </c>
      <c r="C568" s="50">
        <v>0</v>
      </c>
      <c r="D568" s="50">
        <v>0</v>
      </c>
      <c r="E568" s="50">
        <v>78197026</v>
      </c>
    </row>
    <row r="569" spans="1:5">
      <c r="A569" s="27">
        <v>23004590</v>
      </c>
      <c r="B569" s="50">
        <v>425166361</v>
      </c>
      <c r="C569" s="50">
        <v>0</v>
      </c>
      <c r="D569" s="50">
        <v>0</v>
      </c>
      <c r="E569" s="50">
        <v>340869747</v>
      </c>
    </row>
    <row r="570" spans="1:5">
      <c r="A570" s="27">
        <v>23004610</v>
      </c>
      <c r="B570" s="50">
        <v>185661344</v>
      </c>
      <c r="C570" s="50">
        <v>0</v>
      </c>
      <c r="D570" s="50">
        <v>0</v>
      </c>
      <c r="E570" s="50">
        <v>0</v>
      </c>
    </row>
    <row r="571" spans="1:5">
      <c r="A571" s="27">
        <v>23004611</v>
      </c>
      <c r="B571" s="50">
        <v>301000000</v>
      </c>
      <c r="C571" s="50">
        <v>281382349</v>
      </c>
      <c r="D571" s="50">
        <v>0</v>
      </c>
      <c r="E571" s="50">
        <v>19617651</v>
      </c>
    </row>
    <row r="572" spans="1:5">
      <c r="A572" s="27">
        <v>23004612</v>
      </c>
      <c r="B572" s="50">
        <v>330000000</v>
      </c>
      <c r="C572" s="50">
        <v>313763444</v>
      </c>
      <c r="D572" s="50">
        <v>0</v>
      </c>
      <c r="E572" s="50">
        <v>16236556</v>
      </c>
    </row>
    <row r="573" spans="1:5">
      <c r="A573" s="27">
        <v>23004614</v>
      </c>
      <c r="B573" s="50">
        <v>664533527</v>
      </c>
      <c r="C573" s="50">
        <v>458765220</v>
      </c>
      <c r="D573" s="50">
        <v>0</v>
      </c>
      <c r="E573" s="50">
        <v>18843780</v>
      </c>
    </row>
    <row r="574" spans="1:5">
      <c r="A574" s="27">
        <v>23004615</v>
      </c>
      <c r="B574" s="50">
        <v>941003600</v>
      </c>
      <c r="C574" s="50">
        <v>491093168</v>
      </c>
      <c r="D574" s="50">
        <v>0</v>
      </c>
      <c r="E574" s="50">
        <v>27406104</v>
      </c>
    </row>
    <row r="575" spans="1:5">
      <c r="A575" s="27">
        <v>23004616</v>
      </c>
      <c r="B575" s="50">
        <v>449152000</v>
      </c>
      <c r="C575" s="50">
        <v>31548719</v>
      </c>
      <c r="D575" s="50">
        <v>0</v>
      </c>
      <c r="E575" s="50">
        <v>20503281</v>
      </c>
    </row>
    <row r="576" spans="1:5">
      <c r="A576" s="27">
        <v>23004660</v>
      </c>
      <c r="B576" s="50">
        <v>1405134000</v>
      </c>
      <c r="C576" s="50">
        <v>955882397</v>
      </c>
      <c r="D576" s="50">
        <v>0</v>
      </c>
      <c r="E576" s="50">
        <v>49251603</v>
      </c>
    </row>
    <row r="577" spans="1:5">
      <c r="A577" s="27">
        <v>23004711</v>
      </c>
      <c r="B577" s="50">
        <v>40000000</v>
      </c>
      <c r="C577" s="50">
        <v>39226631</v>
      </c>
      <c r="D577" s="50">
        <v>0</v>
      </c>
      <c r="E577" s="50">
        <v>773369</v>
      </c>
    </row>
    <row r="578" spans="1:5">
      <c r="A578" s="27">
        <v>23004712</v>
      </c>
      <c r="B578" s="50">
        <v>109000000</v>
      </c>
      <c r="C578" s="50">
        <v>99718569</v>
      </c>
      <c r="D578" s="50">
        <v>0</v>
      </c>
      <c r="E578" s="50">
        <v>9281431</v>
      </c>
    </row>
    <row r="579" spans="1:5">
      <c r="A579" s="27">
        <v>23004714</v>
      </c>
      <c r="B579" s="50">
        <v>79000000</v>
      </c>
      <c r="C579" s="50">
        <v>70272276</v>
      </c>
      <c r="D579" s="50">
        <v>0</v>
      </c>
      <c r="E579" s="50">
        <v>8727724</v>
      </c>
    </row>
    <row r="580" spans="1:5">
      <c r="A580" s="27">
        <v>23004716</v>
      </c>
      <c r="B580" s="50">
        <v>167000000</v>
      </c>
      <c r="C580" s="50">
        <v>0</v>
      </c>
      <c r="D580" s="50">
        <v>0</v>
      </c>
      <c r="E580" s="50">
        <v>0</v>
      </c>
    </row>
    <row r="581" spans="1:5">
      <c r="A581" s="27">
        <v>23004760</v>
      </c>
      <c r="B581" s="50">
        <v>79000000</v>
      </c>
      <c r="C581" s="50">
        <v>70272276</v>
      </c>
      <c r="D581" s="50">
        <v>0</v>
      </c>
      <c r="E581" s="50">
        <v>8727724</v>
      </c>
    </row>
    <row r="582" spans="1:5">
      <c r="A582" s="27">
        <v>23004811</v>
      </c>
      <c r="B582" s="50">
        <v>87651853</v>
      </c>
      <c r="C582" s="50">
        <v>60173906</v>
      </c>
      <c r="D582" s="50">
        <v>0</v>
      </c>
      <c r="E582" s="50">
        <v>8514445</v>
      </c>
    </row>
    <row r="583" spans="1:5">
      <c r="A583" s="27">
        <v>23004812</v>
      </c>
      <c r="B583" s="50">
        <v>45000000</v>
      </c>
      <c r="C583" s="50">
        <v>2275651</v>
      </c>
      <c r="D583" s="50">
        <v>0</v>
      </c>
      <c r="E583" s="50">
        <v>1815258</v>
      </c>
    </row>
    <row r="584" spans="1:5">
      <c r="A584" s="27">
        <v>23004814</v>
      </c>
      <c r="B584" s="50">
        <v>45000000</v>
      </c>
      <c r="C584" s="50">
        <v>36584742</v>
      </c>
      <c r="D584" s="50">
        <v>0</v>
      </c>
      <c r="E584" s="50">
        <v>1815258</v>
      </c>
    </row>
    <row r="585" spans="1:5">
      <c r="A585" s="27">
        <v>23004815</v>
      </c>
      <c r="B585" s="50">
        <v>103522000</v>
      </c>
      <c r="C585" s="50">
        <v>39035868</v>
      </c>
      <c r="D585" s="50">
        <v>0</v>
      </c>
      <c r="E585" s="50">
        <v>5964132</v>
      </c>
    </row>
    <row r="586" spans="1:5">
      <c r="A586" s="27">
        <v>23004816</v>
      </c>
      <c r="B586" s="50">
        <v>82054250</v>
      </c>
      <c r="C586" s="50">
        <v>4149484</v>
      </c>
      <c r="D586" s="50">
        <v>0</v>
      </c>
      <c r="E586" s="50">
        <v>3309993</v>
      </c>
    </row>
    <row r="587" spans="1:5">
      <c r="A587" s="27">
        <v>23004850</v>
      </c>
      <c r="B587" s="50">
        <v>93412000</v>
      </c>
      <c r="C587" s="50">
        <v>84665197</v>
      </c>
      <c r="D587" s="50">
        <v>0</v>
      </c>
      <c r="E587" s="50">
        <v>8746803</v>
      </c>
    </row>
    <row r="588" spans="1:5">
      <c r="A588" s="27">
        <v>23004860</v>
      </c>
      <c r="B588" s="50">
        <v>71530654</v>
      </c>
      <c r="C588" s="50">
        <v>63666523</v>
      </c>
      <c r="D588" s="50">
        <v>0</v>
      </c>
      <c r="E588" s="50">
        <v>7864131</v>
      </c>
    </row>
    <row r="589" spans="1:5">
      <c r="A589" s="27">
        <v>23004915</v>
      </c>
      <c r="B589" s="50">
        <v>322000000</v>
      </c>
      <c r="C589" s="50">
        <v>0</v>
      </c>
      <c r="D589" s="50">
        <v>0</v>
      </c>
      <c r="E589" s="50">
        <v>0</v>
      </c>
    </row>
    <row r="590" spans="1:5">
      <c r="A590" s="27">
        <v>23005150</v>
      </c>
      <c r="B590" s="50">
        <v>2156250000</v>
      </c>
      <c r="C590" s="50">
        <v>0</v>
      </c>
      <c r="D590" s="50">
        <v>0</v>
      </c>
      <c r="E590" s="50">
        <v>0</v>
      </c>
    </row>
    <row r="591" spans="1:5">
      <c r="A591" s="27">
        <v>23005180</v>
      </c>
      <c r="B591" s="50">
        <v>2875000000</v>
      </c>
      <c r="C591" s="50">
        <v>0</v>
      </c>
      <c r="D591" s="50">
        <v>0</v>
      </c>
      <c r="E591" s="50">
        <v>0</v>
      </c>
    </row>
    <row r="592" spans="1:5">
      <c r="A592" s="27">
        <v>23005190</v>
      </c>
      <c r="B592" s="50">
        <v>287500000</v>
      </c>
      <c r="C592" s="50">
        <v>0</v>
      </c>
      <c r="D592" s="50">
        <v>0</v>
      </c>
      <c r="E592" s="50">
        <v>0</v>
      </c>
    </row>
    <row r="593" spans="1:5">
      <c r="A593" s="27">
        <v>23005210</v>
      </c>
      <c r="B593" s="50">
        <v>1250480000</v>
      </c>
      <c r="C593" s="50">
        <v>250585200</v>
      </c>
      <c r="D593" s="50">
        <v>0</v>
      </c>
      <c r="E593" s="50">
        <v>0</v>
      </c>
    </row>
    <row r="594" spans="1:5">
      <c r="A594" s="27">
        <v>23005211</v>
      </c>
      <c r="B594" s="50">
        <v>1367315000</v>
      </c>
      <c r="C594" s="50">
        <v>240113920</v>
      </c>
      <c r="D594" s="50">
        <v>0</v>
      </c>
      <c r="E594" s="50">
        <v>60028480</v>
      </c>
    </row>
    <row r="595" spans="1:5">
      <c r="A595" s="27">
        <v>23005212</v>
      </c>
      <c r="B595" s="50">
        <v>1269301000</v>
      </c>
      <c r="C595" s="50">
        <v>284964920</v>
      </c>
      <c r="D595" s="50">
        <v>0</v>
      </c>
      <c r="E595" s="50">
        <v>39918080</v>
      </c>
    </row>
    <row r="596" spans="1:5">
      <c r="A596" s="27">
        <v>23005213</v>
      </c>
      <c r="B596" s="50">
        <v>476408020</v>
      </c>
      <c r="C596" s="50">
        <v>0</v>
      </c>
      <c r="D596" s="50">
        <v>0</v>
      </c>
      <c r="E596" s="50">
        <v>0</v>
      </c>
    </row>
    <row r="597" spans="1:5">
      <c r="A597" s="27">
        <v>23005214</v>
      </c>
      <c r="B597" s="50">
        <v>317686000</v>
      </c>
      <c r="C597" s="50">
        <v>163908800</v>
      </c>
      <c r="D597" s="50">
        <v>0</v>
      </c>
      <c r="E597" s="50">
        <v>40977200</v>
      </c>
    </row>
    <row r="598" spans="1:5">
      <c r="A598" s="27">
        <v>23005215</v>
      </c>
      <c r="B598" s="50">
        <v>1175458000</v>
      </c>
      <c r="C598" s="50">
        <v>310875440</v>
      </c>
      <c r="D598" s="50">
        <v>0</v>
      </c>
      <c r="E598" s="50">
        <v>40131080</v>
      </c>
    </row>
    <row r="599" spans="1:5">
      <c r="A599" s="27">
        <v>23005216</v>
      </c>
      <c r="B599" s="50">
        <v>1446399198</v>
      </c>
      <c r="C599" s="50">
        <v>164599320</v>
      </c>
      <c r="D599" s="50">
        <v>0</v>
      </c>
      <c r="E599" s="50">
        <v>9826680</v>
      </c>
    </row>
    <row r="600" spans="1:5">
      <c r="A600" s="27">
        <v>23005250</v>
      </c>
      <c r="B600" s="50">
        <v>678000000</v>
      </c>
      <c r="C600" s="50">
        <v>32544000</v>
      </c>
      <c r="D600" s="50">
        <v>0</v>
      </c>
      <c r="E600" s="50">
        <v>8136000</v>
      </c>
    </row>
    <row r="601" spans="1:5">
      <c r="A601" s="27">
        <v>23005260</v>
      </c>
      <c r="B601" s="50">
        <v>1222720000</v>
      </c>
      <c r="C601" s="50">
        <v>430277160</v>
      </c>
      <c r="D601" s="50">
        <v>0</v>
      </c>
      <c r="E601" s="50">
        <v>13599840</v>
      </c>
    </row>
    <row r="602" spans="1:5">
      <c r="A602" s="27">
        <v>23005270</v>
      </c>
      <c r="B602" s="50">
        <v>692670000</v>
      </c>
      <c r="C602" s="50">
        <v>409125960</v>
      </c>
      <c r="D602" s="50">
        <v>0</v>
      </c>
      <c r="E602" s="50">
        <v>8312040</v>
      </c>
    </row>
    <row r="603" spans="1:5">
      <c r="A603" s="27">
        <v>23005280</v>
      </c>
      <c r="B603" s="50">
        <v>617780000</v>
      </c>
      <c r="C603" s="50">
        <v>280238640</v>
      </c>
      <c r="D603" s="50">
        <v>0</v>
      </c>
      <c r="E603" s="50">
        <v>7413360</v>
      </c>
    </row>
    <row r="604" spans="1:5">
      <c r="A604" s="27">
        <v>23005290</v>
      </c>
      <c r="B604" s="50">
        <v>1113666000</v>
      </c>
      <c r="C604" s="50">
        <v>297488120</v>
      </c>
      <c r="D604" s="50">
        <v>0</v>
      </c>
      <c r="E604" s="50">
        <v>43048880</v>
      </c>
    </row>
    <row r="605" spans="1:5">
      <c r="A605" s="27">
        <v>23005315</v>
      </c>
      <c r="B605" s="50">
        <v>177142857</v>
      </c>
      <c r="C605" s="50">
        <v>0</v>
      </c>
      <c r="D605" s="50">
        <v>0</v>
      </c>
      <c r="E605" s="50">
        <v>0</v>
      </c>
    </row>
    <row r="606" spans="1:5">
      <c r="A606" s="27">
        <v>23005410</v>
      </c>
      <c r="B606" s="50">
        <v>25470079</v>
      </c>
      <c r="C606" s="50">
        <v>0</v>
      </c>
      <c r="D606" s="50">
        <v>0</v>
      </c>
      <c r="E606" s="50">
        <v>13753841</v>
      </c>
    </row>
    <row r="607" spans="1:5">
      <c r="A607" s="27">
        <v>23005411</v>
      </c>
      <c r="B607" s="50">
        <v>73486141</v>
      </c>
      <c r="C607" s="50">
        <v>0</v>
      </c>
      <c r="D607" s="50">
        <v>0</v>
      </c>
      <c r="E607" s="50">
        <v>39682515</v>
      </c>
    </row>
    <row r="608" spans="1:5">
      <c r="A608" s="27">
        <v>23005412</v>
      </c>
      <c r="B608" s="50">
        <v>347613081</v>
      </c>
      <c r="C608" s="50">
        <v>0</v>
      </c>
      <c r="D608" s="50">
        <v>0</v>
      </c>
      <c r="E608" s="50">
        <v>187711065</v>
      </c>
    </row>
    <row r="609" spans="1:5">
      <c r="A609" s="27">
        <v>23005413</v>
      </c>
      <c r="B609" s="50">
        <v>1741918808</v>
      </c>
      <c r="C609" s="50">
        <v>0</v>
      </c>
      <c r="D609" s="50">
        <v>0</v>
      </c>
      <c r="E609" s="50">
        <v>1184504792</v>
      </c>
    </row>
    <row r="610" spans="1:5">
      <c r="A610" s="27">
        <v>23005415</v>
      </c>
      <c r="B610" s="50">
        <v>127029892</v>
      </c>
      <c r="C610" s="50">
        <v>0</v>
      </c>
      <c r="D610" s="50">
        <v>0</v>
      </c>
      <c r="E610" s="50">
        <v>96542719</v>
      </c>
    </row>
    <row r="611" spans="1:5">
      <c r="A611" s="27">
        <v>23005416</v>
      </c>
      <c r="B611" s="50">
        <v>629439116</v>
      </c>
      <c r="C611" s="50">
        <v>0</v>
      </c>
      <c r="D611" s="50">
        <v>0</v>
      </c>
      <c r="E611" s="50">
        <v>339897124</v>
      </c>
    </row>
    <row r="612" spans="1:5">
      <c r="A612" s="27">
        <v>23005460</v>
      </c>
      <c r="B612" s="50">
        <v>402388923</v>
      </c>
      <c r="C612" s="50">
        <v>0</v>
      </c>
      <c r="D612" s="50">
        <v>0</v>
      </c>
      <c r="E612" s="50">
        <v>205626019</v>
      </c>
    </row>
    <row r="613" spans="1:5">
      <c r="A613" s="27">
        <v>23005490</v>
      </c>
      <c r="B613" s="50">
        <v>31535114</v>
      </c>
      <c r="C613" s="50">
        <v>0</v>
      </c>
      <c r="D613" s="50">
        <v>0</v>
      </c>
      <c r="E613" s="50">
        <v>17028961</v>
      </c>
    </row>
    <row r="614" spans="1:5">
      <c r="A614" s="27">
        <v>23005780</v>
      </c>
      <c r="B614" s="50">
        <v>95000000</v>
      </c>
      <c r="C614" s="50">
        <v>0</v>
      </c>
      <c r="D614" s="50">
        <v>0</v>
      </c>
      <c r="E614" s="50">
        <v>92783335</v>
      </c>
    </row>
    <row r="615" spans="1:5">
      <c r="A615" s="27">
        <v>23005810</v>
      </c>
      <c r="B615" s="50">
        <v>445533672</v>
      </c>
      <c r="C615" s="50">
        <v>0</v>
      </c>
      <c r="D615" s="50">
        <v>0</v>
      </c>
      <c r="E615" s="50">
        <v>0</v>
      </c>
    </row>
    <row r="616" spans="1:5">
      <c r="A616" s="27">
        <v>23005812</v>
      </c>
      <c r="B616" s="50">
        <v>401297011</v>
      </c>
      <c r="C616" s="50">
        <v>0</v>
      </c>
      <c r="D616" s="50">
        <v>0</v>
      </c>
      <c r="E616" s="50">
        <v>0</v>
      </c>
    </row>
    <row r="617" spans="1:5">
      <c r="A617" s="27">
        <v>23005813</v>
      </c>
      <c r="B617" s="50">
        <v>1080980436</v>
      </c>
      <c r="C617" s="50">
        <v>0</v>
      </c>
      <c r="D617" s="50">
        <v>0</v>
      </c>
      <c r="E617" s="50">
        <v>0</v>
      </c>
    </row>
    <row r="618" spans="1:5">
      <c r="A618" s="27">
        <v>23005814</v>
      </c>
      <c r="B618" s="50">
        <v>162784492</v>
      </c>
      <c r="C618" s="50">
        <v>0</v>
      </c>
      <c r="D618" s="50">
        <v>0</v>
      </c>
      <c r="E618" s="50">
        <v>0</v>
      </c>
    </row>
    <row r="619" spans="1:5">
      <c r="A619" s="27">
        <v>23005815</v>
      </c>
      <c r="B619" s="50">
        <v>306879388</v>
      </c>
      <c r="C619" s="50">
        <v>0</v>
      </c>
      <c r="D619" s="50">
        <v>0</v>
      </c>
      <c r="E619" s="50">
        <v>0</v>
      </c>
    </row>
    <row r="620" spans="1:5">
      <c r="A620" s="27">
        <v>23005850</v>
      </c>
      <c r="B620" s="50">
        <v>55027366</v>
      </c>
      <c r="C620" s="50">
        <v>0</v>
      </c>
      <c r="D620" s="50">
        <v>0</v>
      </c>
      <c r="E620" s="50">
        <v>0</v>
      </c>
    </row>
    <row r="621" spans="1:5">
      <c r="A621" s="27">
        <v>23005910</v>
      </c>
      <c r="B621" s="50">
        <v>2009570551</v>
      </c>
      <c r="C621" s="50">
        <v>0</v>
      </c>
      <c r="D621" s="50">
        <v>0</v>
      </c>
      <c r="E621" s="50">
        <v>1950958078</v>
      </c>
    </row>
    <row r="622" spans="1:5">
      <c r="A622" s="27">
        <v>23005911</v>
      </c>
      <c r="B622" s="50">
        <v>1488898935</v>
      </c>
      <c r="C622" s="50">
        <v>0</v>
      </c>
      <c r="D622" s="50">
        <v>0</v>
      </c>
      <c r="E622" s="50">
        <v>1445472718</v>
      </c>
    </row>
    <row r="623" spans="1:5">
      <c r="A623" s="27">
        <v>23005912</v>
      </c>
      <c r="B623" s="50">
        <v>1215491117</v>
      </c>
      <c r="C623" s="50">
        <v>0</v>
      </c>
      <c r="D623" s="50">
        <v>0</v>
      </c>
      <c r="E623" s="50">
        <v>1180039291</v>
      </c>
    </row>
    <row r="624" spans="1:5">
      <c r="A624" s="27">
        <v>23005913</v>
      </c>
      <c r="B624" s="50">
        <v>752278116</v>
      </c>
      <c r="C624" s="50">
        <v>0</v>
      </c>
      <c r="D624" s="50">
        <v>0</v>
      </c>
      <c r="E624" s="50">
        <v>730336670</v>
      </c>
    </row>
    <row r="625" spans="1:5">
      <c r="A625" s="27">
        <v>23005914</v>
      </c>
      <c r="B625" s="50">
        <v>2646931441</v>
      </c>
      <c r="C625" s="50">
        <v>0</v>
      </c>
      <c r="D625" s="50">
        <v>0</v>
      </c>
      <c r="E625" s="50">
        <v>2569729274</v>
      </c>
    </row>
    <row r="626" spans="1:5">
      <c r="A626" s="27">
        <v>23005915</v>
      </c>
      <c r="B626" s="50">
        <v>1058772577</v>
      </c>
      <c r="C626" s="50">
        <v>0</v>
      </c>
      <c r="D626" s="50">
        <v>0</v>
      </c>
      <c r="E626" s="50">
        <v>963648476</v>
      </c>
    </row>
    <row r="627" spans="1:5">
      <c r="A627" s="27">
        <v>23005950</v>
      </c>
      <c r="B627" s="50">
        <v>711518916</v>
      </c>
      <c r="C627" s="50">
        <v>0</v>
      </c>
      <c r="D627" s="50">
        <v>0</v>
      </c>
      <c r="E627" s="50">
        <v>690766280</v>
      </c>
    </row>
    <row r="628" spans="1:5">
      <c r="A628" s="27">
        <v>23005960</v>
      </c>
      <c r="B628" s="50">
        <v>1016971261</v>
      </c>
      <c r="C628" s="50">
        <v>0</v>
      </c>
      <c r="D628" s="50">
        <v>0</v>
      </c>
      <c r="E628" s="50">
        <v>987309598</v>
      </c>
    </row>
    <row r="629" spans="1:5">
      <c r="A629" s="27">
        <v>23005970</v>
      </c>
      <c r="B629" s="50">
        <v>2009570551</v>
      </c>
      <c r="C629" s="50">
        <v>0</v>
      </c>
      <c r="D629" s="50">
        <v>0</v>
      </c>
      <c r="E629" s="50">
        <v>1950958078</v>
      </c>
    </row>
    <row r="630" spans="1:5">
      <c r="A630" s="27">
        <v>23005980</v>
      </c>
      <c r="B630" s="50">
        <v>3333036270</v>
      </c>
      <c r="C630" s="50">
        <v>0</v>
      </c>
      <c r="D630" s="50">
        <v>0</v>
      </c>
      <c r="E630" s="50">
        <v>3235822711</v>
      </c>
    </row>
    <row r="631" spans="1:5">
      <c r="A631" s="27">
        <v>23005990</v>
      </c>
      <c r="B631" s="50">
        <v>2009615550</v>
      </c>
      <c r="C631" s="50">
        <v>0</v>
      </c>
      <c r="D631" s="50">
        <v>0</v>
      </c>
      <c r="E631" s="50">
        <v>1951003077</v>
      </c>
    </row>
    <row r="632" spans="1:5">
      <c r="A632" s="27">
        <v>23006015</v>
      </c>
      <c r="B632" s="50">
        <v>145000000</v>
      </c>
      <c r="C632" s="50">
        <v>0</v>
      </c>
      <c r="D632" s="50">
        <v>0</v>
      </c>
      <c r="E632" s="50">
        <v>0</v>
      </c>
    </row>
    <row r="633" spans="1:5">
      <c r="A633" s="27">
        <v>24000370</v>
      </c>
      <c r="B633" s="50">
        <v>800000000</v>
      </c>
      <c r="C633" s="50">
        <v>0</v>
      </c>
      <c r="D633" s="50">
        <v>0</v>
      </c>
      <c r="E633" s="50">
        <v>0</v>
      </c>
    </row>
    <row r="634" spans="1:5">
      <c r="A634" s="27" t="s">
        <v>49</v>
      </c>
      <c r="B634" s="50">
        <v>18071980585371</v>
      </c>
      <c r="C634" s="50">
        <v>3028453936014</v>
      </c>
      <c r="D634" s="50">
        <v>2649342558</v>
      </c>
      <c r="E634" s="50">
        <v>6225765509333</v>
      </c>
    </row>
    <row r="635" spans="1:5">
      <c r="A635" s="62" t="s">
        <v>41</v>
      </c>
      <c r="B635" s="63">
        <v>18414051748702</v>
      </c>
      <c r="C635" s="63">
        <v>3107500668796</v>
      </c>
      <c r="D635" s="63">
        <v>2649342558</v>
      </c>
      <c r="E635" s="63">
        <v>6331198683732</v>
      </c>
    </row>
  </sheetData>
  <mergeCells count="2">
    <mergeCell ref="A1:E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7"/>
  <sheetViews>
    <sheetView tabSelected="1" zoomScale="115" zoomScaleNormal="115" workbookViewId="0">
      <pane xSplit="5" ySplit="3" topLeftCell="F4" activePane="bottomRight" state="frozen"/>
      <selection pane="bottomRight" activeCell="A3" sqref="A3"/>
      <selection pane="bottomLeft" activeCell="A4" sqref="A4"/>
      <selection pane="topRight" activeCell="F1" sqref="F1"/>
    </sheetView>
  </sheetViews>
  <sheetFormatPr defaultColWidth="14.42578125" defaultRowHeight="15" customHeight="1" outlineLevelCol="1"/>
  <cols>
    <col min="1" max="1" width="5.7109375" style="6" customWidth="1"/>
    <col min="2" max="2" width="15.42578125" style="6" customWidth="1"/>
    <col min="3" max="3" width="10.42578125" style="6" customWidth="1"/>
    <col min="4" max="4" width="14.85546875" style="7" customWidth="1"/>
    <col min="5" max="5" width="15.5703125" style="6" customWidth="1"/>
    <col min="6" max="6" width="29.85546875" style="7" customWidth="1"/>
    <col min="7" max="7" width="20.28515625" style="4" customWidth="1"/>
    <col min="8" max="8" width="20.42578125" style="4" customWidth="1" outlineLevel="1"/>
    <col min="9" max="9" width="15.7109375" style="4" customWidth="1" outlineLevel="1"/>
    <col min="10" max="10" width="29.85546875" style="6" customWidth="1"/>
    <col min="11" max="11" width="25.28515625" style="6" customWidth="1"/>
    <col min="12" max="12" width="44.28515625" style="6" customWidth="1"/>
    <col min="13" max="13" width="22.28515625" style="6" bestFit="1" customWidth="1"/>
    <col min="14" max="14" width="19.7109375" style="6" customWidth="1" outlineLevel="1"/>
    <col min="15" max="15" width="21" style="6" customWidth="1" outlineLevel="1"/>
    <col min="16" max="16" width="29.28515625" style="6" customWidth="1" outlineLevel="1"/>
    <col min="17" max="17" width="25.42578125" style="4" customWidth="1" outlineLevel="1"/>
    <col min="18" max="18" width="51.140625" style="6" customWidth="1" outlineLevel="1"/>
    <col min="19" max="19" width="30.7109375" style="6" customWidth="1" outlineLevel="1"/>
    <col min="20" max="20" width="16" style="6" customWidth="1" outlineLevel="1"/>
    <col min="21" max="21" width="18" style="4" customWidth="1" outlineLevel="1"/>
    <col min="22" max="27" width="50" style="6" hidden="1" customWidth="1" outlineLevel="1"/>
    <col min="28" max="16384" width="14.42578125" style="6"/>
  </cols>
  <sheetData>
    <row r="1" spans="1:27" ht="15" customHeight="1">
      <c r="G1" s="17">
        <f>SUBTOTAL(9,G4:G7)</f>
        <v>1646040000</v>
      </c>
      <c r="H1" s="15">
        <f>SUBTOTAL(9,H4:H7)</f>
        <v>1588620000</v>
      </c>
      <c r="I1" s="15">
        <f>SUBTOTAL(9,I4:I7)</f>
        <v>57420000</v>
      </c>
      <c r="K1" s="17">
        <f>SUBTOTAL(9,K4:K7)</f>
        <v>1646040000</v>
      </c>
      <c r="M1" s="17">
        <f>SUBTOTAL(9,M4:M7)</f>
        <v>1646040000</v>
      </c>
    </row>
    <row r="2" spans="1:27" s="13" customFormat="1" ht="13.9" customHeight="1">
      <c r="A2" s="66" t="s">
        <v>50</v>
      </c>
      <c r="B2" s="66"/>
      <c r="C2" s="66"/>
      <c r="D2" s="66"/>
      <c r="E2" s="14" t="s">
        <v>51</v>
      </c>
      <c r="F2" s="14"/>
      <c r="G2" s="14"/>
      <c r="H2" s="14"/>
      <c r="I2" s="14"/>
      <c r="J2" s="14"/>
      <c r="K2" s="14"/>
      <c r="L2" s="14"/>
      <c r="M2" s="14"/>
      <c r="N2" s="66" t="s">
        <v>52</v>
      </c>
      <c r="O2" s="66"/>
      <c r="P2" s="66"/>
      <c r="Q2" s="66"/>
      <c r="R2" s="67" t="s">
        <v>53</v>
      </c>
      <c r="S2" s="67"/>
      <c r="T2" s="67"/>
      <c r="U2" s="67"/>
      <c r="V2" s="68"/>
      <c r="W2" s="68"/>
      <c r="X2" s="68"/>
      <c r="Y2" s="68"/>
      <c r="Z2" s="68"/>
      <c r="AA2" s="68"/>
    </row>
    <row r="3" spans="1:27" s="13" customFormat="1" ht="72.75" customHeight="1">
      <c r="A3" s="9" t="s">
        <v>54</v>
      </c>
      <c r="B3" s="9" t="s">
        <v>55</v>
      </c>
      <c r="C3" s="9" t="s">
        <v>56</v>
      </c>
      <c r="D3" s="9" t="s">
        <v>57</v>
      </c>
      <c r="E3" s="12" t="s">
        <v>58</v>
      </c>
      <c r="F3" s="10" t="s">
        <v>59</v>
      </c>
      <c r="G3" s="12" t="s">
        <v>60</v>
      </c>
      <c r="H3" s="10" t="s">
        <v>5</v>
      </c>
      <c r="I3" s="10" t="s">
        <v>61</v>
      </c>
      <c r="J3" s="10" t="s">
        <v>62</v>
      </c>
      <c r="K3" s="10" t="s">
        <v>63</v>
      </c>
      <c r="L3" s="10" t="s">
        <v>64</v>
      </c>
      <c r="M3" s="10" t="s">
        <v>65</v>
      </c>
      <c r="N3" s="9" t="s">
        <v>66</v>
      </c>
      <c r="O3" s="9" t="s">
        <v>67</v>
      </c>
      <c r="P3" s="9" t="s">
        <v>68</v>
      </c>
      <c r="Q3" s="9" t="s">
        <v>69</v>
      </c>
      <c r="R3" s="10" t="s">
        <v>70</v>
      </c>
      <c r="S3" s="10" t="s">
        <v>71</v>
      </c>
      <c r="T3" s="10" t="s">
        <v>72</v>
      </c>
      <c r="U3" s="10" t="s">
        <v>73</v>
      </c>
      <c r="V3" s="11" t="s">
        <v>74</v>
      </c>
      <c r="W3" s="11" t="s">
        <v>75</v>
      </c>
      <c r="X3" s="11" t="s">
        <v>76</v>
      </c>
      <c r="Y3" s="11" t="s">
        <v>77</v>
      </c>
      <c r="Z3" s="11" t="s">
        <v>78</v>
      </c>
      <c r="AA3" s="11" t="s">
        <v>79</v>
      </c>
    </row>
    <row r="4" spans="1:27" ht="50.1" customHeight="1">
      <c r="A4" s="1">
        <v>1</v>
      </c>
      <c r="B4" s="18" t="s">
        <v>80</v>
      </c>
      <c r="C4" s="18">
        <v>2</v>
      </c>
      <c r="D4" s="19" t="s">
        <v>24</v>
      </c>
      <c r="E4" s="18">
        <v>230044</v>
      </c>
      <c r="F4" s="20" t="s">
        <v>81</v>
      </c>
      <c r="G4" s="21">
        <v>287100000</v>
      </c>
      <c r="H4" s="21">
        <v>287100000</v>
      </c>
      <c r="I4" s="21"/>
      <c r="J4" s="22" t="s">
        <v>82</v>
      </c>
      <c r="K4" s="23">
        <v>287100000</v>
      </c>
      <c r="L4" s="24" t="s">
        <v>83</v>
      </c>
      <c r="M4" s="25">
        <v>287100000</v>
      </c>
      <c r="N4" s="3" t="s">
        <v>84</v>
      </c>
      <c r="O4" s="5" t="s">
        <v>85</v>
      </c>
      <c r="P4" s="3" t="s">
        <v>86</v>
      </c>
      <c r="Q4" s="3" t="s">
        <v>87</v>
      </c>
      <c r="R4" s="2" t="s">
        <v>88</v>
      </c>
      <c r="S4" s="2" t="s">
        <v>89</v>
      </c>
      <c r="T4" s="3">
        <v>83</v>
      </c>
      <c r="U4" s="3" t="s">
        <v>90</v>
      </c>
      <c r="V4" s="8"/>
      <c r="W4" s="8"/>
      <c r="X4" s="8"/>
      <c r="Y4" s="8"/>
      <c r="Z4" s="8"/>
      <c r="AA4" s="8"/>
    </row>
    <row r="5" spans="1:27" ht="50.1" customHeight="1">
      <c r="A5" s="1">
        <v>2</v>
      </c>
      <c r="B5" s="18" t="s">
        <v>80</v>
      </c>
      <c r="C5" s="18">
        <v>3</v>
      </c>
      <c r="D5" s="19" t="s">
        <v>24</v>
      </c>
      <c r="E5" s="18">
        <v>230044</v>
      </c>
      <c r="F5" s="20" t="s">
        <v>81</v>
      </c>
      <c r="G5" s="21">
        <v>191400000</v>
      </c>
      <c r="H5" s="21">
        <v>191400000</v>
      </c>
      <c r="I5" s="21"/>
      <c r="J5" s="22" t="s">
        <v>82</v>
      </c>
      <c r="K5" s="23">
        <v>191400000</v>
      </c>
      <c r="L5" s="24" t="s">
        <v>91</v>
      </c>
      <c r="M5" s="25">
        <v>191400000</v>
      </c>
      <c r="N5" s="3" t="s">
        <v>84</v>
      </c>
      <c r="O5" s="5" t="s">
        <v>85</v>
      </c>
      <c r="P5" s="3" t="s">
        <v>86</v>
      </c>
      <c r="Q5" s="3" t="s">
        <v>87</v>
      </c>
      <c r="R5" s="2" t="s">
        <v>88</v>
      </c>
      <c r="S5" s="2" t="s">
        <v>89</v>
      </c>
      <c r="T5" s="3">
        <v>83</v>
      </c>
      <c r="U5" s="3" t="s">
        <v>90</v>
      </c>
      <c r="V5" s="8"/>
      <c r="W5" s="8"/>
      <c r="X5" s="8"/>
      <c r="Y5" s="8"/>
      <c r="Z5" s="8"/>
      <c r="AA5" s="8"/>
    </row>
    <row r="6" spans="1:27" ht="50.1" customHeight="1">
      <c r="A6" s="1">
        <v>3</v>
      </c>
      <c r="B6" s="18" t="s">
        <v>80</v>
      </c>
      <c r="C6" s="18">
        <v>4</v>
      </c>
      <c r="D6" s="19" t="s">
        <v>24</v>
      </c>
      <c r="E6" s="18">
        <v>230044</v>
      </c>
      <c r="F6" s="20" t="s">
        <v>81</v>
      </c>
      <c r="G6" s="21">
        <v>880440000</v>
      </c>
      <c r="H6" s="21">
        <v>823020000</v>
      </c>
      <c r="I6" s="21">
        <v>57420000</v>
      </c>
      <c r="J6" s="22" t="s">
        <v>82</v>
      </c>
      <c r="K6" s="23">
        <v>880440000</v>
      </c>
      <c r="L6" s="24" t="s">
        <v>92</v>
      </c>
      <c r="M6" s="25">
        <v>880440000</v>
      </c>
      <c r="N6" s="3" t="s">
        <v>84</v>
      </c>
      <c r="O6" s="5" t="s">
        <v>85</v>
      </c>
      <c r="P6" s="3" t="s">
        <v>86</v>
      </c>
      <c r="Q6" s="3" t="s">
        <v>87</v>
      </c>
      <c r="R6" s="2" t="s">
        <v>88</v>
      </c>
      <c r="S6" s="2" t="s">
        <v>89</v>
      </c>
      <c r="T6" s="3">
        <v>83</v>
      </c>
      <c r="U6" s="3" t="s">
        <v>90</v>
      </c>
      <c r="V6" s="8"/>
      <c r="W6" s="8"/>
      <c r="X6" s="8"/>
      <c r="Y6" s="8"/>
      <c r="Z6" s="8"/>
      <c r="AA6" s="8"/>
    </row>
    <row r="7" spans="1:27" ht="50.1" customHeight="1">
      <c r="A7" s="1">
        <v>4</v>
      </c>
      <c r="B7" s="18" t="s">
        <v>80</v>
      </c>
      <c r="C7" s="18">
        <v>16</v>
      </c>
      <c r="D7" s="19" t="s">
        <v>24</v>
      </c>
      <c r="E7" s="18">
        <v>230044</v>
      </c>
      <c r="F7" s="20" t="s">
        <v>81</v>
      </c>
      <c r="G7" s="21">
        <v>287100000</v>
      </c>
      <c r="H7" s="21">
        <v>287100000</v>
      </c>
      <c r="I7" s="21"/>
      <c r="J7" s="22" t="s">
        <v>82</v>
      </c>
      <c r="K7" s="23">
        <v>287100000</v>
      </c>
      <c r="L7" s="24" t="s">
        <v>93</v>
      </c>
      <c r="M7" s="25">
        <v>287100000</v>
      </c>
      <c r="N7" s="3" t="s">
        <v>84</v>
      </c>
      <c r="O7" s="5" t="s">
        <v>85</v>
      </c>
      <c r="P7" s="3" t="s">
        <v>86</v>
      </c>
      <c r="Q7" s="3" t="s">
        <v>87</v>
      </c>
      <c r="R7" s="2" t="s">
        <v>88</v>
      </c>
      <c r="S7" s="2" t="s">
        <v>89</v>
      </c>
      <c r="T7" s="3">
        <v>83</v>
      </c>
      <c r="U7" s="3" t="s">
        <v>90</v>
      </c>
      <c r="V7" s="8"/>
      <c r="W7" s="8"/>
      <c r="X7" s="8"/>
      <c r="Y7" s="8"/>
      <c r="Z7" s="8"/>
      <c r="AA7" s="8"/>
    </row>
  </sheetData>
  <sheetProtection insertColumns="0" insertRows="0" deleteColumns="0" deleteRows="0"/>
  <mergeCells count="4">
    <mergeCell ref="A2:D2"/>
    <mergeCell ref="R2:U2"/>
    <mergeCell ref="V2:AA2"/>
    <mergeCell ref="N2:Q2"/>
  </mergeCells>
  <phoneticPr fontId="3" type="noConversion"/>
  <dataValidations xWindow="873" yWindow="534" count="3">
    <dataValidation allowBlank="1" showInputMessage="1" showErrorMessage="1" promptTitle="Cátalogo de productos" prompt="Escoger el bien o servicio del catálogo de productos" sqref="J4:J7" xr:uid="{00000000-0002-0000-0000-000000000000}"/>
    <dataValidation type="list" allowBlank="1" showInputMessage="1" showErrorMessage="1" sqref="N4:N7" xr:uid="{00000000-0002-0000-0000-000003000000}">
      <formula1>LINEA</formula1>
    </dataValidation>
    <dataValidation type="list" allowBlank="1" showInputMessage="1" showErrorMessage="1" sqref="O4:P7" xr:uid="{00000000-0002-0000-0000-000004000000}">
      <formula1>INDIRECT(#REF!)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0B05-539F-4966-8436-6D6D03E2BD09}">
  <dimension ref="A1:A7"/>
  <sheetViews>
    <sheetView workbookViewId="0">
      <selection activeCell="C21" sqref="C21"/>
    </sheetView>
  </sheetViews>
  <sheetFormatPr defaultColWidth="11.42578125" defaultRowHeight="14.45"/>
  <cols>
    <col min="1" max="1" width="15.140625" bestFit="1" customWidth="1"/>
  </cols>
  <sheetData>
    <row r="1" spans="1:1">
      <c r="A1" s="16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4" ma:contentTypeDescription="Crear nuevo documento." ma:contentTypeScope="" ma:versionID="eee8119a1f3bd61284b8d1b5cef07b9b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9d450b9d430fb31fb23d8bf5323dda66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CB2BCE-7FBC-43DE-BE80-C0668C67DFEE}"/>
</file>

<file path=customXml/itemProps2.xml><?xml version="1.0" encoding="utf-8"?>
<ds:datastoreItem xmlns:ds="http://schemas.openxmlformats.org/officeDocument/2006/customXml" ds:itemID="{22C30A1F-E676-48F9-A010-540DA063956B}"/>
</file>

<file path=customXml/itemProps3.xml><?xml version="1.0" encoding="utf-8"?>
<ds:datastoreItem xmlns:ds="http://schemas.openxmlformats.org/officeDocument/2006/customXml" ds:itemID="{796394C9-8FCB-44BA-8B0E-4D77DF4F65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Leidy Hernández</dc:creator>
  <cp:keywords/>
  <dc:description/>
  <cp:lastModifiedBy/>
  <cp:revision/>
  <dcterms:created xsi:type="dcterms:W3CDTF">2022-04-25T13:24:06Z</dcterms:created>
  <dcterms:modified xsi:type="dcterms:W3CDTF">2025-07-09T01:40:46Z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</Properties>
</file>